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sktop\Desktop\123 лицей\"/>
    </mc:Choice>
  </mc:AlternateContent>
  <bookViews>
    <workbookView xWindow="0" yWindow="0" windowWidth="16380" windowHeight="8196" tabRatio="500" activeTab="1"/>
  </bookViews>
  <sheets>
    <sheet name="Кабинеты" sheetId="1" r:id="rId1"/>
    <sheet name="Спецфикация Сдача" sheetId="2" r:id="rId2"/>
    <sheet name="Доски" sheetId="3" r:id="rId3"/>
    <sheet name="Компы" sheetId="4" r:id="rId4"/>
    <sheet name="МФУ" sheetId="5" r:id="rId5"/>
    <sheet name="Мебель МеталлЛаб" sheetId="6" r:id="rId6"/>
    <sheet name="Интерактив (актовый зал)" sheetId="7" r:id="rId7"/>
    <sheet name="Интерактивтехника" sheetId="8" r:id="rId8"/>
    <sheet name="Оборудование" sheetId="9" r:id="rId9"/>
    <sheet name="Пособие общее" sheetId="10" r:id="rId10"/>
    <sheet name="Роботы" sheetId="11" r:id="rId11"/>
    <sheet name="Мебель ЛДСП" sheetId="12" r:id="rId12"/>
    <sheet name="Лист3" sheetId="13" state="hidden" r:id="rId13"/>
    <sheet name="Пособия" sheetId="14" state="hidden" r:id="rId14"/>
  </sheets>
  <definedNames>
    <definedName name="_xlnm._FilterDatabase" localSheetId="0" hidden="1">Кабинеты!$A$1:$D$1000</definedName>
    <definedName name="_xlnm._FilterDatabase" localSheetId="11" hidden="1">'Мебель ЛДСП'!$A$1:$G$308</definedName>
    <definedName name="_xlnm._FilterDatabase" localSheetId="5" hidden="1">'Мебель МеталлЛаб'!$A$1:$I$18</definedName>
    <definedName name="_xlnm._FilterDatabase" localSheetId="8" hidden="1">Оборудование!$A$1:$H$76</definedName>
    <definedName name="_xlnm._FilterDatabase" localSheetId="9" hidden="1">'Пособие общее'!$A$1:$I$494</definedName>
    <definedName name="_xlnm._FilterDatabase" localSheetId="10" hidden="1">Роботы!$A$1:$F$14</definedName>
    <definedName name="_xlnm._FilterDatabase" localSheetId="1" hidden="1">'Спецфикация Сдача'!$A$1:$E$1204</definedName>
  </definedNames>
  <calcPr calcId="162913" iterate="1" iterateCount="20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I479" i="14" l="1"/>
  <c r="H479" i="14"/>
  <c r="G479" i="14"/>
  <c r="H478" i="14"/>
  <c r="I478" i="14" s="1"/>
  <c r="G478" i="14"/>
  <c r="H477" i="14"/>
  <c r="I477" i="14" s="1"/>
  <c r="G477" i="14"/>
  <c r="H476" i="14"/>
  <c r="I476" i="14" s="1"/>
  <c r="G476" i="14"/>
  <c r="I475" i="14"/>
  <c r="H475" i="14"/>
  <c r="G475" i="14"/>
  <c r="H474" i="14"/>
  <c r="I474" i="14" s="1"/>
  <c r="G474" i="14"/>
  <c r="I473" i="14"/>
  <c r="H473" i="14"/>
  <c r="G473" i="14"/>
  <c r="I472" i="14"/>
  <c r="H472" i="14"/>
  <c r="G472" i="14"/>
  <c r="I471" i="14"/>
  <c r="H471" i="14"/>
  <c r="G471" i="14"/>
  <c r="H470" i="14"/>
  <c r="I470" i="14" s="1"/>
  <c r="G470" i="14"/>
  <c r="H469" i="14"/>
  <c r="I469" i="14" s="1"/>
  <c r="G469" i="14"/>
  <c r="H468" i="14"/>
  <c r="I468" i="14" s="1"/>
  <c r="G468" i="14"/>
  <c r="I467" i="14"/>
  <c r="H467" i="14"/>
  <c r="G467" i="14"/>
  <c r="H466" i="14"/>
  <c r="I466" i="14" s="1"/>
  <c r="G466" i="14"/>
  <c r="I465" i="14"/>
  <c r="H465" i="14"/>
  <c r="G465" i="14"/>
  <c r="H464" i="14"/>
  <c r="I464" i="14" s="1"/>
  <c r="G464" i="14"/>
  <c r="I463" i="14"/>
  <c r="H463" i="14"/>
  <c r="G463" i="14"/>
  <c r="H462" i="14"/>
  <c r="I462" i="14" s="1"/>
  <c r="G462" i="14"/>
  <c r="I461" i="14"/>
  <c r="H461" i="14"/>
  <c r="G461" i="14"/>
  <c r="I460" i="14"/>
  <c r="H460" i="14"/>
  <c r="G460" i="14"/>
  <c r="I459" i="14"/>
  <c r="H459" i="14"/>
  <c r="G459" i="14"/>
  <c r="H458" i="14"/>
  <c r="I458" i="14" s="1"/>
  <c r="G458" i="14"/>
  <c r="I457" i="14"/>
  <c r="H457" i="14"/>
  <c r="G457" i="14"/>
  <c r="H456" i="14"/>
  <c r="I456" i="14" s="1"/>
  <c r="G456" i="14"/>
  <c r="I455" i="14"/>
  <c r="H455" i="14"/>
  <c r="G455" i="14"/>
  <c r="H454" i="14"/>
  <c r="I454" i="14" s="1"/>
  <c r="G454" i="14"/>
  <c r="I453" i="14"/>
  <c r="H453" i="14"/>
  <c r="G453" i="14"/>
  <c r="I452" i="14"/>
  <c r="H452" i="14"/>
  <c r="G452" i="14"/>
  <c r="I451" i="14"/>
  <c r="H451" i="14"/>
  <c r="G451" i="14"/>
  <c r="H450" i="14"/>
  <c r="I450" i="14" s="1"/>
  <c r="G450" i="14"/>
  <c r="H449" i="14"/>
  <c r="I449" i="14" s="1"/>
  <c r="G449" i="14"/>
  <c r="I448" i="14"/>
  <c r="H448" i="14"/>
  <c r="G448" i="14"/>
  <c r="I447" i="14"/>
  <c r="H447" i="14"/>
  <c r="G447" i="14"/>
  <c r="H446" i="14"/>
  <c r="I446" i="14" s="1"/>
  <c r="G446" i="14"/>
  <c r="H445" i="14"/>
  <c r="I445" i="14" s="1"/>
  <c r="G445" i="14"/>
  <c r="I444" i="14"/>
  <c r="H444" i="14"/>
  <c r="G444" i="14"/>
  <c r="I443" i="14"/>
  <c r="H443" i="14"/>
  <c r="G443" i="14"/>
  <c r="H442" i="14"/>
  <c r="I442" i="14" s="1"/>
  <c r="G442" i="14"/>
  <c r="H441" i="14"/>
  <c r="I441" i="14" s="1"/>
  <c r="G441" i="14"/>
  <c r="I440" i="14"/>
  <c r="H440" i="14"/>
  <c r="G440" i="14"/>
  <c r="I439" i="14"/>
  <c r="H439" i="14"/>
  <c r="G439" i="14"/>
  <c r="H438" i="14"/>
  <c r="I438" i="14" s="1"/>
  <c r="G438" i="14"/>
  <c r="I437" i="14"/>
  <c r="H437" i="14"/>
  <c r="G437" i="14"/>
  <c r="H436" i="14"/>
  <c r="I436" i="14" s="1"/>
  <c r="G436" i="14"/>
  <c r="I435" i="14"/>
  <c r="H435" i="14"/>
  <c r="G435" i="14"/>
  <c r="H434" i="14"/>
  <c r="I434" i="14" s="1"/>
  <c r="G434" i="14"/>
  <c r="H433" i="14"/>
  <c r="I433" i="14" s="1"/>
  <c r="G433" i="14"/>
  <c r="H432" i="14"/>
  <c r="I432" i="14" s="1"/>
  <c r="G432" i="14"/>
  <c r="I431" i="14"/>
  <c r="H431" i="14"/>
  <c r="G431" i="14"/>
  <c r="H430" i="14"/>
  <c r="I430" i="14" s="1"/>
  <c r="G430" i="14"/>
  <c r="H429" i="14"/>
  <c r="I429" i="14" s="1"/>
  <c r="G429" i="14"/>
  <c r="H428" i="14"/>
  <c r="I428" i="14" s="1"/>
  <c r="G428" i="14"/>
  <c r="I427" i="14"/>
  <c r="H427" i="14"/>
  <c r="G427" i="14"/>
  <c r="H426" i="14"/>
  <c r="I426" i="14" s="1"/>
  <c r="G426" i="14"/>
  <c r="I425" i="14"/>
  <c r="H425" i="14"/>
  <c r="G425" i="14"/>
  <c r="I424" i="14"/>
  <c r="H424" i="14"/>
  <c r="G424" i="14"/>
  <c r="I423" i="14"/>
  <c r="H423" i="14"/>
  <c r="G423" i="14"/>
  <c r="H422" i="14"/>
  <c r="I422" i="14" s="1"/>
  <c r="G422" i="14"/>
  <c r="H421" i="14"/>
  <c r="I421" i="14" s="1"/>
  <c r="G421" i="14"/>
  <c r="H420" i="14"/>
  <c r="I420" i="14" s="1"/>
  <c r="G420" i="14"/>
  <c r="I419" i="14"/>
  <c r="H419" i="14"/>
  <c r="G419" i="14"/>
  <c r="H418" i="14"/>
  <c r="I418" i="14" s="1"/>
  <c r="G418" i="14"/>
  <c r="I417" i="14"/>
  <c r="H417" i="14"/>
  <c r="G417" i="14"/>
  <c r="H416" i="14"/>
  <c r="I416" i="14" s="1"/>
  <c r="G416" i="14"/>
  <c r="I415" i="14"/>
  <c r="H415" i="14"/>
  <c r="G415" i="14"/>
  <c r="H414" i="14"/>
  <c r="I414" i="14" s="1"/>
  <c r="G414" i="14"/>
  <c r="I413" i="14"/>
  <c r="H413" i="14"/>
  <c r="G413" i="14"/>
  <c r="I412" i="14"/>
  <c r="H412" i="14"/>
  <c r="G412" i="14"/>
  <c r="I411" i="14"/>
  <c r="H411" i="14"/>
  <c r="G411" i="14"/>
  <c r="H410" i="14"/>
  <c r="I410" i="14" s="1"/>
  <c r="G410" i="14"/>
  <c r="I409" i="14"/>
  <c r="H409" i="14"/>
  <c r="G409" i="14"/>
  <c r="H408" i="14"/>
  <c r="I408" i="14" s="1"/>
  <c r="G408" i="14"/>
  <c r="I407" i="14"/>
  <c r="H407" i="14"/>
  <c r="G407" i="14"/>
  <c r="H406" i="14"/>
  <c r="I406" i="14" s="1"/>
  <c r="G406" i="14"/>
  <c r="I405" i="14"/>
  <c r="H405" i="14"/>
  <c r="G405" i="14"/>
  <c r="I404" i="14"/>
  <c r="H404" i="14"/>
  <c r="G404" i="14"/>
  <c r="I403" i="14"/>
  <c r="H403" i="14"/>
  <c r="G403" i="14"/>
  <c r="H402" i="14"/>
  <c r="I402" i="14" s="1"/>
  <c r="G402" i="14"/>
  <c r="H401" i="14"/>
  <c r="I401" i="14" s="1"/>
  <c r="G401" i="14"/>
  <c r="I400" i="14"/>
  <c r="H400" i="14"/>
  <c r="G400" i="14"/>
  <c r="I399" i="14"/>
  <c r="H399" i="14"/>
  <c r="G399" i="14"/>
  <c r="H398" i="14"/>
  <c r="I398" i="14" s="1"/>
  <c r="G398" i="14"/>
  <c r="H397" i="14"/>
  <c r="I397" i="14" s="1"/>
  <c r="G397" i="14"/>
  <c r="I396" i="14"/>
  <c r="H396" i="14"/>
  <c r="G396" i="14"/>
  <c r="I395" i="14"/>
  <c r="H395" i="14"/>
  <c r="G395" i="14"/>
  <c r="H394" i="14"/>
  <c r="I394" i="14" s="1"/>
  <c r="G394" i="14"/>
  <c r="H393" i="14"/>
  <c r="I393" i="14" s="1"/>
  <c r="G393" i="14"/>
  <c r="I392" i="14"/>
  <c r="H392" i="14"/>
  <c r="G392" i="14"/>
  <c r="I391" i="14"/>
  <c r="H391" i="14"/>
  <c r="G391" i="14"/>
  <c r="H390" i="14"/>
  <c r="I390" i="14" s="1"/>
  <c r="G390" i="14"/>
  <c r="I389" i="14"/>
  <c r="H389" i="14"/>
  <c r="G389" i="14"/>
  <c r="H388" i="14"/>
  <c r="I388" i="14" s="1"/>
  <c r="G388" i="14"/>
  <c r="I387" i="14"/>
  <c r="H387" i="14"/>
  <c r="G387" i="14"/>
  <c r="H386" i="14"/>
  <c r="I386" i="14" s="1"/>
  <c r="G386" i="14"/>
  <c r="H385" i="14"/>
  <c r="I385" i="14" s="1"/>
  <c r="G385" i="14"/>
  <c r="H384" i="14"/>
  <c r="I384" i="14" s="1"/>
  <c r="G384" i="14"/>
  <c r="I383" i="14"/>
  <c r="H383" i="14"/>
  <c r="G383" i="14"/>
  <c r="H382" i="14"/>
  <c r="I382" i="14" s="1"/>
  <c r="G382" i="14"/>
  <c r="H381" i="14"/>
  <c r="I381" i="14" s="1"/>
  <c r="G381" i="14"/>
  <c r="H380" i="14"/>
  <c r="I380" i="14" s="1"/>
  <c r="G380" i="14"/>
  <c r="I379" i="14"/>
  <c r="H379" i="14"/>
  <c r="G379" i="14"/>
  <c r="H378" i="14"/>
  <c r="I378" i="14" s="1"/>
  <c r="G378" i="14"/>
  <c r="I377" i="14"/>
  <c r="H377" i="14"/>
  <c r="G377" i="14"/>
  <c r="I376" i="14"/>
  <c r="H376" i="14"/>
  <c r="G376" i="14"/>
  <c r="I375" i="14"/>
  <c r="H375" i="14"/>
  <c r="G375" i="14"/>
  <c r="H374" i="14"/>
  <c r="I374" i="14" s="1"/>
  <c r="G374" i="14"/>
  <c r="H373" i="14"/>
  <c r="I373" i="14" s="1"/>
  <c r="G373" i="14"/>
  <c r="H372" i="14"/>
  <c r="I372" i="14" s="1"/>
  <c r="G372" i="14"/>
  <c r="I371" i="14"/>
  <c r="H371" i="14"/>
  <c r="G371" i="14"/>
  <c r="H370" i="14"/>
  <c r="I370" i="14" s="1"/>
  <c r="G370" i="14"/>
  <c r="I369" i="14"/>
  <c r="H369" i="14"/>
  <c r="G369" i="14"/>
  <c r="H368" i="14"/>
  <c r="I368" i="14" s="1"/>
  <c r="G368" i="14"/>
  <c r="I367" i="14"/>
  <c r="H367" i="14"/>
  <c r="G367" i="14"/>
  <c r="H366" i="14"/>
  <c r="I366" i="14" s="1"/>
  <c r="G366" i="14"/>
  <c r="I365" i="14"/>
  <c r="H365" i="14"/>
  <c r="G365" i="14"/>
  <c r="I364" i="14"/>
  <c r="H364" i="14"/>
  <c r="G364" i="14"/>
  <c r="I363" i="14"/>
  <c r="H363" i="14"/>
  <c r="G363" i="14"/>
  <c r="H362" i="14"/>
  <c r="I362" i="14" s="1"/>
  <c r="G362" i="14"/>
  <c r="I361" i="14"/>
  <c r="H361" i="14"/>
  <c r="G361" i="14"/>
  <c r="H360" i="14"/>
  <c r="I360" i="14" s="1"/>
  <c r="G360" i="14"/>
  <c r="I359" i="14"/>
  <c r="H359" i="14"/>
  <c r="G359" i="14"/>
  <c r="H358" i="14"/>
  <c r="I358" i="14" s="1"/>
  <c r="G358" i="14"/>
  <c r="I357" i="14"/>
  <c r="H357" i="14"/>
  <c r="G357" i="14"/>
  <c r="I356" i="14"/>
  <c r="H356" i="14"/>
  <c r="G356" i="14"/>
  <c r="I355" i="14"/>
  <c r="H355" i="14"/>
  <c r="G355" i="14"/>
  <c r="H354" i="14"/>
  <c r="I354" i="14" s="1"/>
  <c r="G354" i="14"/>
  <c r="H353" i="14"/>
  <c r="I353" i="14" s="1"/>
  <c r="G353" i="14"/>
  <c r="I352" i="14"/>
  <c r="H352" i="14"/>
  <c r="G352" i="14"/>
  <c r="I351" i="14"/>
  <c r="H351" i="14"/>
  <c r="G351" i="14"/>
  <c r="H350" i="14"/>
  <c r="I350" i="14" s="1"/>
  <c r="G350" i="14"/>
  <c r="H349" i="14"/>
  <c r="I349" i="14" s="1"/>
  <c r="G349" i="14"/>
  <c r="I348" i="14"/>
  <c r="H348" i="14"/>
  <c r="G348" i="14"/>
  <c r="I347" i="14"/>
  <c r="H347" i="14"/>
  <c r="G347" i="14"/>
  <c r="H346" i="14"/>
  <c r="I346" i="14" s="1"/>
  <c r="G346" i="14"/>
  <c r="H345" i="14"/>
  <c r="I345" i="14" s="1"/>
  <c r="G345" i="14"/>
  <c r="I344" i="14"/>
  <c r="H344" i="14"/>
  <c r="G344" i="14"/>
  <c r="I343" i="14"/>
  <c r="H343" i="14"/>
  <c r="G343" i="14"/>
  <c r="H342" i="14"/>
  <c r="I342" i="14" s="1"/>
  <c r="G342" i="14"/>
  <c r="I341" i="14"/>
  <c r="H341" i="14"/>
  <c r="G341" i="14"/>
  <c r="H340" i="14"/>
  <c r="I340" i="14" s="1"/>
  <c r="G340" i="14"/>
  <c r="I339" i="14"/>
  <c r="H339" i="14"/>
  <c r="G339" i="14"/>
  <c r="H338" i="14"/>
  <c r="I338" i="14" s="1"/>
  <c r="G338" i="14"/>
  <c r="H337" i="14"/>
  <c r="I337" i="14" s="1"/>
  <c r="G337" i="14"/>
  <c r="H336" i="14"/>
  <c r="I336" i="14" s="1"/>
  <c r="G336" i="14"/>
  <c r="I335" i="14"/>
  <c r="H335" i="14"/>
  <c r="G335" i="14"/>
  <c r="H334" i="14"/>
  <c r="I334" i="14" s="1"/>
  <c r="G334" i="14"/>
  <c r="H333" i="14"/>
  <c r="I333" i="14" s="1"/>
  <c r="G333" i="14"/>
  <c r="H332" i="14"/>
  <c r="I332" i="14" s="1"/>
  <c r="G332" i="14"/>
  <c r="I331" i="14"/>
  <c r="H331" i="14"/>
  <c r="G331" i="14"/>
  <c r="H330" i="14"/>
  <c r="I330" i="14" s="1"/>
  <c r="G330" i="14"/>
  <c r="I329" i="14"/>
  <c r="H329" i="14"/>
  <c r="G329" i="14"/>
  <c r="I328" i="14"/>
  <c r="H328" i="14"/>
  <c r="G328" i="14"/>
  <c r="I327" i="14"/>
  <c r="H327" i="14"/>
  <c r="G327" i="14"/>
  <c r="H326" i="14"/>
  <c r="I326" i="14" s="1"/>
  <c r="G326" i="14"/>
  <c r="H325" i="14"/>
  <c r="I325" i="14" s="1"/>
  <c r="G325" i="14"/>
  <c r="H324" i="14"/>
  <c r="I324" i="14" s="1"/>
  <c r="G324" i="14"/>
  <c r="I323" i="14"/>
  <c r="H323" i="14"/>
  <c r="G323" i="14"/>
  <c r="H322" i="14"/>
  <c r="I322" i="14" s="1"/>
  <c r="G322" i="14"/>
  <c r="I321" i="14"/>
  <c r="H321" i="14"/>
  <c r="G321" i="14"/>
  <c r="H320" i="14"/>
  <c r="I320" i="14" s="1"/>
  <c r="G320" i="14"/>
  <c r="I319" i="14"/>
  <c r="H319" i="14"/>
  <c r="G319" i="14"/>
  <c r="H318" i="14"/>
  <c r="I318" i="14" s="1"/>
  <c r="G318" i="14"/>
  <c r="I317" i="14"/>
  <c r="H317" i="14"/>
  <c r="G317" i="14"/>
  <c r="I316" i="14"/>
  <c r="H316" i="14"/>
  <c r="G316" i="14"/>
  <c r="I315" i="14"/>
  <c r="H315" i="14"/>
  <c r="G315" i="14"/>
  <c r="H314" i="14"/>
  <c r="I314" i="14" s="1"/>
  <c r="G314" i="14"/>
  <c r="I313" i="14"/>
  <c r="H313" i="14"/>
  <c r="G313" i="14"/>
  <c r="H312" i="14"/>
  <c r="I312" i="14" s="1"/>
  <c r="G312" i="14"/>
  <c r="I311" i="14"/>
  <c r="H311" i="14"/>
  <c r="G311" i="14"/>
  <c r="H310" i="14"/>
  <c r="I310" i="14" s="1"/>
  <c r="G310" i="14"/>
  <c r="I309" i="14"/>
  <c r="H309" i="14"/>
  <c r="G309" i="14"/>
  <c r="I308" i="14"/>
  <c r="H308" i="14"/>
  <c r="G308" i="14"/>
  <c r="I307" i="14"/>
  <c r="H307" i="14"/>
  <c r="G307" i="14"/>
  <c r="H306" i="14"/>
  <c r="I306" i="14" s="1"/>
  <c r="G306" i="14"/>
  <c r="H305" i="14"/>
  <c r="I305" i="14" s="1"/>
  <c r="G305" i="14"/>
  <c r="I304" i="14"/>
  <c r="H304" i="14"/>
  <c r="G304" i="14"/>
  <c r="I303" i="14"/>
  <c r="H303" i="14"/>
  <c r="G303" i="14"/>
  <c r="H302" i="14"/>
  <c r="I302" i="14" s="1"/>
  <c r="G302" i="14"/>
  <c r="H301" i="14"/>
  <c r="I301" i="14" s="1"/>
  <c r="G301" i="14"/>
  <c r="I300" i="14"/>
  <c r="H300" i="14"/>
  <c r="G300" i="14"/>
  <c r="I299" i="14"/>
  <c r="H299" i="14"/>
  <c r="G299" i="14"/>
  <c r="H298" i="14"/>
  <c r="I298" i="14" s="1"/>
  <c r="G298" i="14"/>
  <c r="H297" i="14"/>
  <c r="I297" i="14" s="1"/>
  <c r="G297" i="14"/>
  <c r="I296" i="14"/>
  <c r="H296" i="14"/>
  <c r="G296" i="14"/>
  <c r="I295" i="14"/>
  <c r="H295" i="14"/>
  <c r="G295" i="14"/>
  <c r="H294" i="14"/>
  <c r="I294" i="14" s="1"/>
  <c r="G294" i="14"/>
  <c r="I293" i="14"/>
  <c r="H293" i="14"/>
  <c r="G293" i="14"/>
  <c r="H292" i="14"/>
  <c r="I292" i="14" s="1"/>
  <c r="G292" i="14"/>
  <c r="I291" i="14"/>
  <c r="H291" i="14"/>
  <c r="G291" i="14"/>
  <c r="H290" i="14"/>
  <c r="I290" i="14" s="1"/>
  <c r="G290" i="14"/>
  <c r="H289" i="14"/>
  <c r="I289" i="14" s="1"/>
  <c r="G289" i="14"/>
  <c r="H288" i="14"/>
  <c r="I288" i="14" s="1"/>
  <c r="G288" i="14"/>
  <c r="I287" i="14"/>
  <c r="H287" i="14"/>
  <c r="G287" i="14"/>
  <c r="H286" i="14"/>
  <c r="I286" i="14" s="1"/>
  <c r="G286" i="14"/>
  <c r="H285" i="14"/>
  <c r="I285" i="14" s="1"/>
  <c r="G285" i="14"/>
  <c r="H284" i="14"/>
  <c r="I284" i="14" s="1"/>
  <c r="G284" i="14"/>
  <c r="I283" i="14"/>
  <c r="H283" i="14"/>
  <c r="G283" i="14"/>
  <c r="H282" i="14"/>
  <c r="I282" i="14" s="1"/>
  <c r="G282" i="14"/>
  <c r="I281" i="14"/>
  <c r="H281" i="14"/>
  <c r="G281" i="14"/>
  <c r="I280" i="14"/>
  <c r="H280" i="14"/>
  <c r="G280" i="14"/>
  <c r="I279" i="14"/>
  <c r="H279" i="14"/>
  <c r="G279" i="14"/>
  <c r="H278" i="14"/>
  <c r="I278" i="14" s="1"/>
  <c r="G278" i="14"/>
  <c r="H277" i="14"/>
  <c r="I277" i="14" s="1"/>
  <c r="G277" i="14"/>
  <c r="H276" i="14"/>
  <c r="I276" i="14" s="1"/>
  <c r="G276" i="14"/>
  <c r="I275" i="14"/>
  <c r="H275" i="14"/>
  <c r="G275" i="14"/>
  <c r="H274" i="14"/>
  <c r="I274" i="14" s="1"/>
  <c r="G274" i="14"/>
  <c r="I273" i="14"/>
  <c r="H273" i="14"/>
  <c r="G273" i="14"/>
  <c r="H272" i="14"/>
  <c r="I272" i="14" s="1"/>
  <c r="G272" i="14"/>
  <c r="I271" i="14"/>
  <c r="H271" i="14"/>
  <c r="G271" i="14"/>
  <c r="H270" i="14"/>
  <c r="I270" i="14" s="1"/>
  <c r="G270" i="14"/>
  <c r="I269" i="14"/>
  <c r="H269" i="14"/>
  <c r="G269" i="14"/>
  <c r="I268" i="14"/>
  <c r="H268" i="14"/>
  <c r="G268" i="14"/>
  <c r="I267" i="14"/>
  <c r="H267" i="14"/>
  <c r="G267" i="14"/>
  <c r="H266" i="14"/>
  <c r="I266" i="14" s="1"/>
  <c r="G266" i="14"/>
  <c r="I265" i="14"/>
  <c r="H265" i="14"/>
  <c r="G265" i="14"/>
  <c r="H264" i="14"/>
  <c r="I264" i="14" s="1"/>
  <c r="G264" i="14"/>
  <c r="I263" i="14"/>
  <c r="H263" i="14"/>
  <c r="G263" i="14"/>
  <c r="H262" i="14"/>
  <c r="I262" i="14" s="1"/>
  <c r="G262" i="14"/>
  <c r="I261" i="14"/>
  <c r="H261" i="14"/>
  <c r="G261" i="14"/>
  <c r="I260" i="14"/>
  <c r="H260" i="14"/>
  <c r="G260" i="14"/>
  <c r="I259" i="14"/>
  <c r="H259" i="14"/>
  <c r="G259" i="14"/>
  <c r="H258" i="14"/>
  <c r="I258" i="14" s="1"/>
  <c r="G258" i="14"/>
  <c r="H257" i="14"/>
  <c r="I257" i="14" s="1"/>
  <c r="G257" i="14"/>
  <c r="I256" i="14"/>
  <c r="H256" i="14"/>
  <c r="G256" i="14"/>
  <c r="I255" i="14"/>
  <c r="H255" i="14"/>
  <c r="G255" i="14"/>
  <c r="H254" i="14"/>
  <c r="I254" i="14" s="1"/>
  <c r="G254" i="14"/>
  <c r="H253" i="14"/>
  <c r="I253" i="14" s="1"/>
  <c r="G253" i="14"/>
  <c r="I252" i="14"/>
  <c r="H252" i="14"/>
  <c r="G252" i="14"/>
  <c r="I251" i="14"/>
  <c r="H251" i="14"/>
  <c r="G251" i="14"/>
  <c r="H250" i="14"/>
  <c r="I250" i="14" s="1"/>
  <c r="G250" i="14"/>
  <c r="H249" i="14"/>
  <c r="I249" i="14" s="1"/>
  <c r="G249" i="14"/>
  <c r="I248" i="14"/>
  <c r="H248" i="14"/>
  <c r="G248" i="14"/>
  <c r="I247" i="14"/>
  <c r="H247" i="14"/>
  <c r="G247" i="14"/>
  <c r="H246" i="14"/>
  <c r="I246" i="14" s="1"/>
  <c r="G246" i="14"/>
  <c r="I245" i="14"/>
  <c r="H245" i="14"/>
  <c r="G245" i="14"/>
  <c r="H244" i="14"/>
  <c r="I244" i="14" s="1"/>
  <c r="G244" i="14"/>
  <c r="I243" i="14"/>
  <c r="H243" i="14"/>
  <c r="G243" i="14"/>
  <c r="H242" i="14"/>
  <c r="I242" i="14" s="1"/>
  <c r="G242" i="14"/>
  <c r="H241" i="14"/>
  <c r="I241" i="14" s="1"/>
  <c r="G241" i="14"/>
  <c r="H240" i="14"/>
  <c r="I240" i="14" s="1"/>
  <c r="G240" i="14"/>
  <c r="I239" i="14"/>
  <c r="H239" i="14"/>
  <c r="G239" i="14"/>
  <c r="H238" i="14"/>
  <c r="I238" i="14" s="1"/>
  <c r="G238" i="14"/>
  <c r="H237" i="14"/>
  <c r="I237" i="14" s="1"/>
  <c r="G237" i="14"/>
  <c r="H236" i="14"/>
  <c r="I236" i="14" s="1"/>
  <c r="G236" i="14"/>
  <c r="I235" i="14"/>
  <c r="H235" i="14"/>
  <c r="G235" i="14"/>
  <c r="H234" i="14"/>
  <c r="I234" i="14" s="1"/>
  <c r="G234" i="14"/>
  <c r="I233" i="14"/>
  <c r="H233" i="14"/>
  <c r="G233" i="14"/>
  <c r="I232" i="14"/>
  <c r="H232" i="14"/>
  <c r="G232" i="14"/>
  <c r="I231" i="14"/>
  <c r="H231" i="14"/>
  <c r="G231" i="14"/>
  <c r="H230" i="14"/>
  <c r="I230" i="14" s="1"/>
  <c r="G230" i="14"/>
  <c r="H229" i="14"/>
  <c r="I229" i="14" s="1"/>
  <c r="G229" i="14"/>
  <c r="H228" i="14"/>
  <c r="I228" i="14" s="1"/>
  <c r="G228" i="14"/>
  <c r="I227" i="14"/>
  <c r="H227" i="14"/>
  <c r="G227" i="14"/>
  <c r="H226" i="14"/>
  <c r="I226" i="14" s="1"/>
  <c r="G226" i="14"/>
  <c r="I225" i="14"/>
  <c r="H225" i="14"/>
  <c r="G225" i="14"/>
  <c r="H224" i="14"/>
  <c r="I224" i="14" s="1"/>
  <c r="G224" i="14"/>
  <c r="I223" i="14"/>
  <c r="H223" i="14"/>
  <c r="G223" i="14"/>
  <c r="H222" i="14"/>
  <c r="I222" i="14" s="1"/>
  <c r="G222" i="14"/>
  <c r="I221" i="14"/>
  <c r="H221" i="14"/>
  <c r="G221" i="14"/>
  <c r="I220" i="14"/>
  <c r="H220" i="14"/>
  <c r="G220" i="14"/>
  <c r="I219" i="14"/>
  <c r="H219" i="14"/>
  <c r="G219" i="14"/>
  <c r="H218" i="14"/>
  <c r="I218" i="14" s="1"/>
  <c r="G218" i="14"/>
  <c r="I217" i="14"/>
  <c r="H217" i="14"/>
  <c r="G217" i="14"/>
  <c r="H216" i="14"/>
  <c r="I216" i="14" s="1"/>
  <c r="G216" i="14"/>
  <c r="I215" i="14"/>
  <c r="H215" i="14"/>
  <c r="G215" i="14"/>
  <c r="H214" i="14"/>
  <c r="I214" i="14" s="1"/>
  <c r="G214" i="14"/>
  <c r="I213" i="14"/>
  <c r="H213" i="14"/>
  <c r="G213" i="14"/>
  <c r="I212" i="14"/>
  <c r="H212" i="14"/>
  <c r="G212" i="14"/>
  <c r="I211" i="14"/>
  <c r="H211" i="14"/>
  <c r="G211" i="14"/>
  <c r="H210" i="14"/>
  <c r="I210" i="14" s="1"/>
  <c r="G210" i="14"/>
  <c r="H209" i="14"/>
  <c r="I209" i="14" s="1"/>
  <c r="G209" i="14"/>
  <c r="I208" i="14"/>
  <c r="H208" i="14"/>
  <c r="G208" i="14"/>
  <c r="I207" i="14"/>
  <c r="H207" i="14"/>
  <c r="G207" i="14"/>
  <c r="H206" i="14"/>
  <c r="I206" i="14" s="1"/>
  <c r="G206" i="14"/>
  <c r="H205" i="14"/>
  <c r="I205" i="14" s="1"/>
  <c r="G205" i="14"/>
  <c r="I204" i="14"/>
  <c r="H204" i="14"/>
  <c r="G204" i="14"/>
  <c r="I203" i="14"/>
  <c r="H203" i="14"/>
  <c r="G203" i="14"/>
  <c r="H202" i="14"/>
  <c r="I202" i="14" s="1"/>
  <c r="G202" i="14"/>
  <c r="H201" i="14"/>
  <c r="I201" i="14" s="1"/>
  <c r="G201" i="14"/>
  <c r="I200" i="14"/>
  <c r="H200" i="14"/>
  <c r="G200" i="14"/>
  <c r="I199" i="14"/>
  <c r="H199" i="14"/>
  <c r="G199" i="14"/>
  <c r="H198" i="14"/>
  <c r="I198" i="14" s="1"/>
  <c r="G198" i="14"/>
  <c r="I197" i="14"/>
  <c r="H197" i="14"/>
  <c r="G197" i="14"/>
  <c r="H196" i="14"/>
  <c r="I196" i="14" s="1"/>
  <c r="G196" i="14"/>
  <c r="I195" i="14"/>
  <c r="H195" i="14"/>
  <c r="G195" i="14"/>
  <c r="H194" i="14"/>
  <c r="I194" i="14" s="1"/>
  <c r="G194" i="14"/>
  <c r="H193" i="14"/>
  <c r="I193" i="14" s="1"/>
  <c r="G193" i="14"/>
  <c r="H192" i="14"/>
  <c r="I192" i="14" s="1"/>
  <c r="G192" i="14"/>
  <c r="I191" i="14"/>
  <c r="H191" i="14"/>
  <c r="G191" i="14"/>
  <c r="H190" i="14"/>
  <c r="I190" i="14" s="1"/>
  <c r="G190" i="14"/>
  <c r="H189" i="14"/>
  <c r="I189" i="14" s="1"/>
  <c r="G189" i="14"/>
  <c r="H188" i="14"/>
  <c r="I188" i="14" s="1"/>
  <c r="G188" i="14"/>
  <c r="I187" i="14"/>
  <c r="H187" i="14"/>
  <c r="G187" i="14"/>
  <c r="H186" i="14"/>
  <c r="I186" i="14" s="1"/>
  <c r="G186" i="14"/>
  <c r="I185" i="14"/>
  <c r="H185" i="14"/>
  <c r="G185" i="14"/>
  <c r="I184" i="14"/>
  <c r="H184" i="14"/>
  <c r="G184" i="14"/>
  <c r="I183" i="14"/>
  <c r="H183" i="14"/>
  <c r="G183" i="14"/>
  <c r="H182" i="14"/>
  <c r="I182" i="14" s="1"/>
  <c r="G182" i="14"/>
  <c r="H181" i="14"/>
  <c r="I181" i="14" s="1"/>
  <c r="G181" i="14"/>
  <c r="H180" i="14"/>
  <c r="I180" i="14" s="1"/>
  <c r="G180" i="14"/>
  <c r="I179" i="14"/>
  <c r="H179" i="14"/>
  <c r="G179" i="14"/>
  <c r="H178" i="14"/>
  <c r="I178" i="14" s="1"/>
  <c r="G178" i="14"/>
  <c r="I177" i="14"/>
  <c r="H177" i="14"/>
  <c r="G177" i="14"/>
  <c r="H176" i="14"/>
  <c r="I176" i="14" s="1"/>
  <c r="G176" i="14"/>
  <c r="I175" i="14"/>
  <c r="H175" i="14"/>
  <c r="G175" i="14"/>
  <c r="H174" i="14"/>
  <c r="I174" i="14" s="1"/>
  <c r="G174" i="14"/>
  <c r="I173" i="14"/>
  <c r="H173" i="14"/>
  <c r="G173" i="14"/>
  <c r="I172" i="14"/>
  <c r="H172" i="14"/>
  <c r="G172" i="14"/>
  <c r="I171" i="14"/>
  <c r="H171" i="14"/>
  <c r="G171" i="14"/>
  <c r="H170" i="14"/>
  <c r="I170" i="14" s="1"/>
  <c r="G170" i="14"/>
  <c r="I169" i="14"/>
  <c r="H169" i="14"/>
  <c r="G169" i="14"/>
  <c r="H168" i="14"/>
  <c r="I168" i="14" s="1"/>
  <c r="G168" i="14"/>
  <c r="I167" i="14"/>
  <c r="H167" i="14"/>
  <c r="G167" i="14"/>
  <c r="H166" i="14"/>
  <c r="I166" i="14" s="1"/>
  <c r="G166" i="14"/>
  <c r="I165" i="14"/>
  <c r="H165" i="14"/>
  <c r="G165" i="14"/>
  <c r="I164" i="14"/>
  <c r="H164" i="14"/>
  <c r="G164" i="14"/>
  <c r="I163" i="14"/>
  <c r="H163" i="14"/>
  <c r="G163" i="14"/>
  <c r="H162" i="14"/>
  <c r="I162" i="14" s="1"/>
  <c r="G162" i="14"/>
  <c r="H161" i="14"/>
  <c r="I161" i="14" s="1"/>
  <c r="G161" i="14"/>
  <c r="I160" i="14"/>
  <c r="H160" i="14"/>
  <c r="G160" i="14"/>
  <c r="I159" i="14"/>
  <c r="H159" i="14"/>
  <c r="G159" i="14"/>
  <c r="H158" i="14"/>
  <c r="I158" i="14" s="1"/>
  <c r="G158" i="14"/>
  <c r="H157" i="14"/>
  <c r="I157" i="14" s="1"/>
  <c r="G157" i="14"/>
  <c r="I156" i="14"/>
  <c r="H156" i="14"/>
  <c r="G156" i="14"/>
  <c r="I155" i="14"/>
  <c r="H155" i="14"/>
  <c r="G155" i="14"/>
  <c r="H154" i="14"/>
  <c r="I154" i="14" s="1"/>
  <c r="G154" i="14"/>
  <c r="H153" i="14"/>
  <c r="I153" i="14" s="1"/>
  <c r="G153" i="14"/>
  <c r="I152" i="14"/>
  <c r="H152" i="14"/>
  <c r="G152" i="14"/>
  <c r="I151" i="14"/>
  <c r="H151" i="14"/>
  <c r="G151" i="14"/>
  <c r="H150" i="14"/>
  <c r="I150" i="14" s="1"/>
  <c r="G150" i="14"/>
  <c r="I149" i="14"/>
  <c r="H149" i="14"/>
  <c r="G149" i="14"/>
  <c r="H148" i="14"/>
  <c r="I148" i="14" s="1"/>
  <c r="G148" i="14"/>
  <c r="I147" i="14"/>
  <c r="H147" i="14"/>
  <c r="G147" i="14"/>
  <c r="H146" i="14"/>
  <c r="I146" i="14" s="1"/>
  <c r="G146" i="14"/>
  <c r="H145" i="14"/>
  <c r="I145" i="14" s="1"/>
  <c r="G145" i="14"/>
  <c r="H144" i="14"/>
  <c r="I144" i="14" s="1"/>
  <c r="G144" i="14"/>
  <c r="I143" i="14"/>
  <c r="H143" i="14"/>
  <c r="G143" i="14"/>
  <c r="H142" i="14"/>
  <c r="I142" i="14" s="1"/>
  <c r="G142" i="14"/>
  <c r="H141" i="14"/>
  <c r="I141" i="14" s="1"/>
  <c r="G141" i="14"/>
  <c r="H140" i="14"/>
  <c r="I140" i="14" s="1"/>
  <c r="G140" i="14"/>
  <c r="I139" i="14"/>
  <c r="H139" i="14"/>
  <c r="G139" i="14"/>
  <c r="H138" i="14"/>
  <c r="I138" i="14" s="1"/>
  <c r="G138" i="14"/>
  <c r="I137" i="14"/>
  <c r="H137" i="14"/>
  <c r="G137" i="14"/>
  <c r="I136" i="14"/>
  <c r="H136" i="14"/>
  <c r="G136" i="14"/>
  <c r="I135" i="14"/>
  <c r="H135" i="14"/>
  <c r="G135" i="14"/>
  <c r="H134" i="14"/>
  <c r="I134" i="14" s="1"/>
  <c r="G134" i="14"/>
  <c r="H133" i="14"/>
  <c r="I133" i="14" s="1"/>
  <c r="G133" i="14"/>
  <c r="H132" i="14"/>
  <c r="I132" i="14" s="1"/>
  <c r="G132" i="14"/>
  <c r="I131" i="14"/>
  <c r="H131" i="14"/>
  <c r="G131" i="14"/>
  <c r="H130" i="14"/>
  <c r="I130" i="14" s="1"/>
  <c r="G130" i="14"/>
  <c r="I129" i="14"/>
  <c r="H129" i="14"/>
  <c r="G129" i="14"/>
  <c r="H128" i="14"/>
  <c r="I128" i="14" s="1"/>
  <c r="G128" i="14"/>
  <c r="I127" i="14"/>
  <c r="H127" i="14"/>
  <c r="G127" i="14"/>
  <c r="H126" i="14"/>
  <c r="I126" i="14" s="1"/>
  <c r="G126" i="14"/>
  <c r="I125" i="14"/>
  <c r="H125" i="14"/>
  <c r="G125" i="14"/>
  <c r="I124" i="14"/>
  <c r="H124" i="14"/>
  <c r="G124" i="14"/>
  <c r="I123" i="14"/>
  <c r="H123" i="14"/>
  <c r="G123" i="14"/>
  <c r="H122" i="14"/>
  <c r="I122" i="14" s="1"/>
  <c r="G122" i="14"/>
  <c r="I121" i="14"/>
  <c r="H121" i="14"/>
  <c r="G121" i="14"/>
  <c r="H120" i="14"/>
  <c r="I120" i="14" s="1"/>
  <c r="G120" i="14"/>
  <c r="I119" i="14"/>
  <c r="H119" i="14"/>
  <c r="G119" i="14"/>
  <c r="H118" i="14"/>
  <c r="I118" i="14" s="1"/>
  <c r="G118" i="14"/>
  <c r="I117" i="14"/>
  <c r="H117" i="14"/>
  <c r="G117" i="14"/>
  <c r="I116" i="14"/>
  <c r="H116" i="14"/>
  <c r="G116" i="14"/>
  <c r="I115" i="14"/>
  <c r="H115" i="14"/>
  <c r="G115" i="14"/>
  <c r="H114" i="14"/>
  <c r="I114" i="14" s="1"/>
  <c r="G114" i="14"/>
  <c r="H113" i="14"/>
  <c r="I113" i="14" s="1"/>
  <c r="G113" i="14"/>
  <c r="I112" i="14"/>
  <c r="H112" i="14"/>
  <c r="G112" i="14"/>
  <c r="I111" i="14"/>
  <c r="H111" i="14"/>
  <c r="G111" i="14"/>
  <c r="H110" i="14"/>
  <c r="I110" i="14" s="1"/>
  <c r="G110" i="14"/>
  <c r="H109" i="14"/>
  <c r="I109" i="14" s="1"/>
  <c r="G109" i="14"/>
  <c r="I108" i="14"/>
  <c r="H108" i="14"/>
  <c r="G108" i="14"/>
  <c r="I107" i="14"/>
  <c r="H107" i="14"/>
  <c r="G107" i="14"/>
  <c r="H106" i="14"/>
  <c r="I106" i="14" s="1"/>
  <c r="G106" i="14"/>
  <c r="H105" i="14"/>
  <c r="I105" i="14" s="1"/>
  <c r="G105" i="14"/>
  <c r="I104" i="14"/>
  <c r="H104" i="14"/>
  <c r="G104" i="14"/>
  <c r="I103" i="14"/>
  <c r="H103" i="14"/>
  <c r="G103" i="14"/>
  <c r="H102" i="14"/>
  <c r="I102" i="14" s="1"/>
  <c r="G102" i="14"/>
  <c r="I101" i="14"/>
  <c r="H101" i="14"/>
  <c r="G101" i="14"/>
  <c r="H100" i="14"/>
  <c r="I100" i="14" s="1"/>
  <c r="G100" i="14"/>
  <c r="I99" i="14"/>
  <c r="H99" i="14"/>
  <c r="G99" i="14"/>
  <c r="H98" i="14"/>
  <c r="I98" i="14" s="1"/>
  <c r="G98" i="14"/>
  <c r="H97" i="14"/>
  <c r="I97" i="14" s="1"/>
  <c r="G97" i="14"/>
  <c r="H96" i="14"/>
  <c r="I96" i="14" s="1"/>
  <c r="G96" i="14"/>
  <c r="I95" i="14"/>
  <c r="H95" i="14"/>
  <c r="G95" i="14"/>
  <c r="H94" i="14"/>
  <c r="I94" i="14" s="1"/>
  <c r="G94" i="14"/>
  <c r="H93" i="14"/>
  <c r="I93" i="14" s="1"/>
  <c r="G93" i="14"/>
  <c r="H92" i="14"/>
  <c r="I92" i="14" s="1"/>
  <c r="G92" i="14"/>
  <c r="I91" i="14"/>
  <c r="H91" i="14"/>
  <c r="G91" i="14"/>
  <c r="H90" i="14"/>
  <c r="I90" i="14" s="1"/>
  <c r="G90" i="14"/>
  <c r="I89" i="14"/>
  <c r="H89" i="14"/>
  <c r="G89" i="14"/>
  <c r="I88" i="14"/>
  <c r="H88" i="14"/>
  <c r="G88" i="14"/>
  <c r="I87" i="14"/>
  <c r="H87" i="14"/>
  <c r="G87" i="14"/>
  <c r="H86" i="14"/>
  <c r="I86" i="14" s="1"/>
  <c r="G86" i="14"/>
  <c r="H85" i="14"/>
  <c r="I85" i="14" s="1"/>
  <c r="G85" i="14"/>
  <c r="H84" i="14"/>
  <c r="I84" i="14" s="1"/>
  <c r="G84" i="14"/>
  <c r="I83" i="14"/>
  <c r="H83" i="14"/>
  <c r="G83" i="14"/>
  <c r="H82" i="14"/>
  <c r="I82" i="14" s="1"/>
  <c r="G82" i="14"/>
  <c r="I81" i="14"/>
  <c r="H81" i="14"/>
  <c r="G81" i="14"/>
  <c r="H80" i="14"/>
  <c r="I80" i="14" s="1"/>
  <c r="G80" i="14"/>
  <c r="I79" i="14"/>
  <c r="H79" i="14"/>
  <c r="G79" i="14"/>
  <c r="H78" i="14"/>
  <c r="I78" i="14" s="1"/>
  <c r="G78" i="14"/>
  <c r="I77" i="14"/>
  <c r="H77" i="14"/>
  <c r="G77" i="14"/>
  <c r="I76" i="14"/>
  <c r="H76" i="14"/>
  <c r="G76" i="14"/>
  <c r="I75" i="14"/>
  <c r="H75" i="14"/>
  <c r="G75" i="14"/>
  <c r="H74" i="14"/>
  <c r="I74" i="14" s="1"/>
  <c r="G74" i="14"/>
  <c r="I73" i="14"/>
  <c r="H73" i="14"/>
  <c r="G73" i="14"/>
  <c r="H72" i="14"/>
  <c r="I72" i="14" s="1"/>
  <c r="G72" i="14"/>
  <c r="I71" i="14"/>
  <c r="H71" i="14"/>
  <c r="G71" i="14"/>
  <c r="H70" i="14"/>
  <c r="I70" i="14" s="1"/>
  <c r="G70" i="14"/>
  <c r="I69" i="14"/>
  <c r="H69" i="14"/>
  <c r="G69" i="14"/>
  <c r="I68" i="14"/>
  <c r="H68" i="14"/>
  <c r="G68" i="14"/>
  <c r="I67" i="14"/>
  <c r="H67" i="14"/>
  <c r="G67" i="14"/>
  <c r="H66" i="14"/>
  <c r="I66" i="14" s="1"/>
  <c r="G66" i="14"/>
  <c r="H65" i="14"/>
  <c r="I65" i="14" s="1"/>
  <c r="G65" i="14"/>
  <c r="I64" i="14"/>
  <c r="H64" i="14"/>
  <c r="G64" i="14"/>
  <c r="I63" i="14"/>
  <c r="H63" i="14"/>
  <c r="G63" i="14"/>
  <c r="H62" i="14"/>
  <c r="I62" i="14" s="1"/>
  <c r="G62" i="14"/>
  <c r="H61" i="14"/>
  <c r="I61" i="14" s="1"/>
  <c r="G61" i="14"/>
  <c r="I60" i="14"/>
  <c r="H60" i="14"/>
  <c r="G60" i="14"/>
  <c r="I59" i="14"/>
  <c r="H59" i="14"/>
  <c r="G59" i="14"/>
  <c r="H58" i="14"/>
  <c r="I58" i="14" s="1"/>
  <c r="G58" i="14"/>
  <c r="H57" i="14"/>
  <c r="I57" i="14" s="1"/>
  <c r="G57" i="14"/>
  <c r="I56" i="14"/>
  <c r="H56" i="14"/>
  <c r="G56" i="14"/>
  <c r="I55" i="14"/>
  <c r="H55" i="14"/>
  <c r="G55" i="14"/>
  <c r="H54" i="14"/>
  <c r="I54" i="14" s="1"/>
  <c r="G54" i="14"/>
  <c r="I53" i="14"/>
  <c r="H53" i="14"/>
  <c r="G53" i="14"/>
  <c r="H52" i="14"/>
  <c r="I52" i="14" s="1"/>
  <c r="G52" i="14"/>
  <c r="I51" i="14"/>
  <c r="H51" i="14"/>
  <c r="G51" i="14"/>
  <c r="H50" i="14"/>
  <c r="I50" i="14" s="1"/>
  <c r="G50" i="14"/>
  <c r="H49" i="14"/>
  <c r="I49" i="14" s="1"/>
  <c r="G49" i="14"/>
  <c r="H48" i="14"/>
  <c r="I48" i="14" s="1"/>
  <c r="G48" i="14"/>
  <c r="I47" i="14"/>
  <c r="H47" i="14"/>
  <c r="G47" i="14"/>
  <c r="H46" i="14"/>
  <c r="I46" i="14" s="1"/>
  <c r="G46" i="14"/>
  <c r="H45" i="14"/>
  <c r="I45" i="14" s="1"/>
  <c r="G45" i="14"/>
  <c r="H44" i="14"/>
  <c r="I44" i="14" s="1"/>
  <c r="G44" i="14"/>
  <c r="I43" i="14"/>
  <c r="H43" i="14"/>
  <c r="G43" i="14"/>
  <c r="H42" i="14"/>
  <c r="I42" i="14" s="1"/>
  <c r="G42" i="14"/>
  <c r="I41" i="14"/>
  <c r="H41" i="14"/>
  <c r="G41" i="14"/>
  <c r="I40" i="14"/>
  <c r="H40" i="14"/>
  <c r="G40" i="14"/>
  <c r="I39" i="14"/>
  <c r="H39" i="14"/>
  <c r="G39" i="14"/>
  <c r="H38" i="14"/>
  <c r="I38" i="14" s="1"/>
  <c r="G38" i="14"/>
  <c r="H37" i="14"/>
  <c r="I37" i="14" s="1"/>
  <c r="G37" i="14"/>
  <c r="H36" i="14"/>
  <c r="I36" i="14" s="1"/>
  <c r="G36" i="14"/>
  <c r="I35" i="14"/>
  <c r="H35" i="14"/>
  <c r="G35" i="14"/>
  <c r="H34" i="14"/>
  <c r="I34" i="14" s="1"/>
  <c r="G34" i="14"/>
  <c r="I33" i="14"/>
  <c r="H33" i="14"/>
  <c r="G33" i="14"/>
  <c r="H32" i="14"/>
  <c r="I32" i="14" s="1"/>
  <c r="G32" i="14"/>
  <c r="I31" i="14"/>
  <c r="H31" i="14"/>
  <c r="G31" i="14"/>
  <c r="I30" i="14"/>
  <c r="H30" i="14"/>
  <c r="G30" i="14"/>
  <c r="I29" i="14"/>
  <c r="H29" i="14"/>
  <c r="G29" i="14"/>
  <c r="H28" i="14"/>
  <c r="I28" i="14" s="1"/>
  <c r="G28" i="14"/>
  <c r="I27" i="14"/>
  <c r="H27" i="14"/>
  <c r="G27" i="14"/>
  <c r="I26" i="14"/>
  <c r="H26" i="14"/>
  <c r="G26" i="14"/>
  <c r="I25" i="14"/>
  <c r="H25" i="14"/>
  <c r="G25" i="14"/>
  <c r="H24" i="14"/>
  <c r="I24" i="14" s="1"/>
  <c r="G24" i="14"/>
  <c r="I23" i="14"/>
  <c r="H23" i="14"/>
  <c r="G23" i="14"/>
  <c r="I22" i="14"/>
  <c r="H22" i="14"/>
  <c r="G22" i="14"/>
  <c r="I21" i="14"/>
  <c r="H21" i="14"/>
  <c r="G21" i="14"/>
  <c r="H20" i="14"/>
  <c r="I20" i="14" s="1"/>
  <c r="G20" i="14"/>
  <c r="I19" i="14"/>
  <c r="H19" i="14"/>
  <c r="G19" i="14"/>
  <c r="I18" i="14"/>
  <c r="H18" i="14"/>
  <c r="G18" i="14"/>
  <c r="I17" i="14"/>
  <c r="H17" i="14"/>
  <c r="G17" i="14"/>
  <c r="H16" i="14"/>
  <c r="I16" i="14" s="1"/>
  <c r="G16" i="14"/>
  <c r="I15" i="14"/>
  <c r="H15" i="14"/>
  <c r="G15" i="14"/>
  <c r="I14" i="14"/>
  <c r="H14" i="14"/>
  <c r="G14" i="14"/>
  <c r="I13" i="14"/>
  <c r="H13" i="14"/>
  <c r="G13" i="14"/>
  <c r="H12" i="14"/>
  <c r="I12" i="14" s="1"/>
  <c r="G12" i="14"/>
  <c r="I11" i="14"/>
  <c r="H11" i="14"/>
  <c r="G11" i="14"/>
  <c r="I10" i="14"/>
  <c r="H10" i="14"/>
  <c r="G10" i="14"/>
  <c r="I9" i="14"/>
  <c r="H9" i="14"/>
  <c r="G9" i="14"/>
  <c r="H8" i="14"/>
  <c r="I8" i="14" s="1"/>
  <c r="G8" i="14"/>
  <c r="I7" i="14"/>
  <c r="H7" i="14"/>
  <c r="G7" i="14"/>
  <c r="I6" i="14"/>
  <c r="H6" i="14"/>
  <c r="G6" i="14"/>
  <c r="I5" i="14"/>
  <c r="H5" i="14"/>
  <c r="G5" i="14"/>
  <c r="H4" i="14"/>
  <c r="I4" i="14" s="1"/>
  <c r="G4" i="14"/>
  <c r="I3" i="14"/>
  <c r="H3" i="14"/>
  <c r="G3" i="14"/>
  <c r="I2" i="14"/>
  <c r="I1" i="14" s="1"/>
  <c r="H2" i="14"/>
  <c r="H1" i="14" s="1"/>
  <c r="G2" i="14"/>
  <c r="G1" i="14" s="1"/>
  <c r="F1" i="14"/>
  <c r="H36" i="5"/>
  <c r="G36" i="5"/>
  <c r="F36" i="5"/>
  <c r="D36" i="5"/>
  <c r="H36" i="4"/>
  <c r="G36" i="4"/>
  <c r="F36" i="4"/>
  <c r="D36" i="4"/>
</calcChain>
</file>

<file path=xl/sharedStrings.xml><?xml version="1.0" encoding="utf-8"?>
<sst xmlns="http://schemas.openxmlformats.org/spreadsheetml/2006/main" count="11891" uniqueCount="1941">
  <si>
    <t>Кабинет</t>
  </si>
  <si>
    <t>Этаж</t>
  </si>
  <si>
    <t>КАБИНЕТЫ АКТУАЛЬНЫЕ</t>
  </si>
  <si>
    <t>КАБИНЕТ ТЕХНОЛОГИИ (КРОЙКА И ШИТЬЕ)</t>
  </si>
  <si>
    <t>1 этаж</t>
  </si>
  <si>
    <t xml:space="preserve">КАБИНЕТ ТЕХНОЛОГИИ (КУЛИНАРИЯ) </t>
  </si>
  <si>
    <t xml:space="preserve">ПОДСОБНОЕ ПОМЕЩЕНИЕ ПРИ КАБИНЕТЕ ТРУДОВОГО ВОСПИТАНИЯ </t>
  </si>
  <si>
    <t>113а,118</t>
  </si>
  <si>
    <t>-</t>
  </si>
  <si>
    <t xml:space="preserve">КАБИНЕТ ТЕХНОЛОГИИ (СЛЕСАРНЫЙ) </t>
  </si>
  <si>
    <t xml:space="preserve">КАБИНЕТ ТЕХНОЛОГИИ (СТОЛЯРНЫЙ) </t>
  </si>
  <si>
    <t xml:space="preserve">ЛАБОРАНТСКАЯ ПРИ ОБЖ </t>
  </si>
  <si>
    <t>1.134</t>
  </si>
  <si>
    <t xml:space="preserve">СТОЛОВАЯ. ОБЕДЕННЫЙ ЗАЛ НА 612 ПОСАДОЧНЫХ МЕСТ </t>
  </si>
  <si>
    <t>КАБИНЕТ ЗАВЕДУЮЩЕЙ</t>
  </si>
  <si>
    <t>135а</t>
  </si>
  <si>
    <t>ПОМЕЩЕНИЕ ИНСТРУКТОРОВ-ТРЕНЕРОВ</t>
  </si>
  <si>
    <t>105А, Б</t>
  </si>
  <si>
    <t>315, 322, 323</t>
  </si>
  <si>
    <t xml:space="preserve">ГАРДЕРОБ МЛАДШИХ КЛАССОВ </t>
  </si>
  <si>
    <t>ГАРДЕРОБ СТАРШИХ КЛАССОВ</t>
  </si>
  <si>
    <t>159д / 155</t>
  </si>
  <si>
    <t>КАБИНЕТ ИСТОРИИ И ОБЩЕСТВОЗНАНИЯ</t>
  </si>
  <si>
    <t>148в, 148г ,148е, 148ж, 148м</t>
  </si>
  <si>
    <t xml:space="preserve">КАБИНЕТ ТАТАРСКОГО ЯЗЫКА </t>
  </si>
  <si>
    <t>145б, 145в</t>
  </si>
  <si>
    <t>УЧИТЕЛЬСКАЯ (ПЕДАГОГИ-ОРГАНИЗАТОРЫ)</t>
  </si>
  <si>
    <t xml:space="preserve">УЧИТЕЛЬСКАЯ ПРЕПОДАВАТЕЛЕЙ ПО ТЕХНОЛОГИИ  </t>
  </si>
  <si>
    <t xml:space="preserve">КАБИНЕТ ЕСТЕСТВОЗНАНИЯ </t>
  </si>
  <si>
    <t xml:space="preserve"> 148Д</t>
  </si>
  <si>
    <t>БЕСПИЛОТНИК (148Д)</t>
  </si>
  <si>
    <t>УЧЕБНЫЙ КАБИНЕТ НАЧАЛЬНЫХ КЛАССОВ</t>
  </si>
  <si>
    <t>145 Г, Д, Е, Ж, И</t>
  </si>
  <si>
    <t>134,135,136</t>
  </si>
  <si>
    <t>КАБИНЕТ ИНОСТРАННОГО ЯЗЫКА НАЧАЛЬНАЯ ШКОЛА</t>
  </si>
  <si>
    <t>145а</t>
  </si>
  <si>
    <t xml:space="preserve">ИГРОВАЯ КОМНАТА ДЛЯ ГРУПП ПРОДЛЕННОГО ДНЯ  </t>
  </si>
  <si>
    <t>КАБИНЕТ ГЕОГРАФИИ</t>
  </si>
  <si>
    <t>148Б</t>
  </si>
  <si>
    <t xml:space="preserve">КАБИНЕТ РОДНОГО ЯЗЫКА </t>
  </si>
  <si>
    <t xml:space="preserve">148и, 148к, 148л </t>
  </si>
  <si>
    <t>237,238,239</t>
  </si>
  <si>
    <t>КАБИНЕТ ОСНОВЫ БЕЗОПАСНОСТИ И ЗАЩИТЫ РОДИНЫ (ОБЗР)</t>
  </si>
  <si>
    <t>148а</t>
  </si>
  <si>
    <t>211А, Б, В, Г, Д, Е, Ж / 201А, Б, Г, Д, Е, Ж, И, К</t>
  </si>
  <si>
    <t>2 этаж</t>
  </si>
  <si>
    <t>201,202,203,204,205,206,207,208</t>
  </si>
  <si>
    <t xml:space="preserve">КАБИНЕТ ИНОСТРАННОГО ЯЗЫКА НАЧАЛЬНАЯ ШКОЛА </t>
  </si>
  <si>
    <t>203Б,В, 202А,Б</t>
  </si>
  <si>
    <t>205А</t>
  </si>
  <si>
    <t xml:space="preserve">КАБИНЕТ ХИМИИ </t>
  </si>
  <si>
    <t xml:space="preserve"> 206А, Б</t>
  </si>
  <si>
    <t>ЛАБОРАНТСКАЯ ХИМИИ</t>
  </si>
  <si>
    <t xml:space="preserve">КАБИНЕТ БИОЛОГИИ </t>
  </si>
  <si>
    <t xml:space="preserve">ЛАБОРАНТСКАЯ БИОЛОГИИ </t>
  </si>
  <si>
    <t xml:space="preserve">КАБИНЕТ ЛОГОПЕДА </t>
  </si>
  <si>
    <t xml:space="preserve">БИБЛИОТЕКА  И ЧИТАЛЬНЫЙ ЗАЛ </t>
  </si>
  <si>
    <t>221 222</t>
  </si>
  <si>
    <t>АКТОВЫЙ ЗАЛ</t>
  </si>
  <si>
    <t>РАЗДЕВАЛКА - АРТИСТИЧЕСКАЯ</t>
  </si>
  <si>
    <t>228А, Б</t>
  </si>
  <si>
    <t>Информационный центр на 7 человек с ПЭВМ и ВДТ   включает в себя издательский центр школьную фото видео студию</t>
  </si>
  <si>
    <t xml:space="preserve">КАБИНЕТ ИЗО, ЧЕРЧЕНИЕ </t>
  </si>
  <si>
    <t xml:space="preserve">КАБИНЕТ МУЗЫКИ </t>
  </si>
  <si>
    <t xml:space="preserve">УЧИТЕЛЬСКАЯ НА 8 ПРЕПОДАВАТЕЛЕЙ </t>
  </si>
  <si>
    <t>КАБИНЕТ МАТЕМАТИКИ</t>
  </si>
  <si>
    <t xml:space="preserve"> 205б, 205в, 205г,</t>
  </si>
  <si>
    <t>305и, 305к, 305л, 301 б, 301в, 301г, 308в</t>
  </si>
  <si>
    <t>3 этаж</t>
  </si>
  <si>
    <t>316, 337,338,339</t>
  </si>
  <si>
    <t>301д, 301е,301ж, 302а</t>
  </si>
  <si>
    <t>336, 340,341, 342</t>
  </si>
  <si>
    <t xml:space="preserve">ЗАМЕСТИТЕЛЬ ДИРЕКТОРА  </t>
  </si>
  <si>
    <t xml:space="preserve"> 317, 318</t>
  </si>
  <si>
    <t xml:space="preserve">МОБИЛЬНЫЙ ЛИНГАФОННЫЙ КЛАСС  на базе кабинета </t>
  </si>
  <si>
    <t>308А</t>
  </si>
  <si>
    <t>БИБЛИОТЕКА  И ЧИТАЛЬНЫЙ ЗАЛ</t>
  </si>
  <si>
    <t xml:space="preserve">КАБИНЕТ ДИРЕКТОРА </t>
  </si>
  <si>
    <t>302б</t>
  </si>
  <si>
    <t xml:space="preserve">КОМНАТА ПСИХОЛОГА </t>
  </si>
  <si>
    <t>203а</t>
  </si>
  <si>
    <t>УЧИТЕЛЬСКАЯ НАЧАЛЬНЫХ КЛАССОВ</t>
  </si>
  <si>
    <t xml:space="preserve">КАБИНЕТ РУССКОГО ЯЗЫКА </t>
  </si>
  <si>
    <t>301а, 305б, в, г, д, е, ж, м</t>
  </si>
  <si>
    <t>236, 240,241,242</t>
  </si>
  <si>
    <t xml:space="preserve">КАБИНЕТ ИНФОРМАТИКИ </t>
  </si>
  <si>
    <t xml:space="preserve"> 305а, 312а, 312б, 314</t>
  </si>
  <si>
    <t xml:space="preserve">ПОМЕЩЕНИЕ ПРИ КАБИНЕТЕ ИНФОРМАТИКИ </t>
  </si>
  <si>
    <t xml:space="preserve"> 3.324</t>
  </si>
  <si>
    <t xml:space="preserve">КАБИНЕТ ФИЗИКИ </t>
  </si>
  <si>
    <t>306А, Б</t>
  </si>
  <si>
    <t>ЛАБОРАНТСКАЯ ФИЗИКИ</t>
  </si>
  <si>
    <t>УЧИТЕЛЬСКАЯ (МЕТОДИЧЕСКИЙ КАБИНЕТ)</t>
  </si>
  <si>
    <t xml:space="preserve"> 316а,б</t>
  </si>
  <si>
    <t xml:space="preserve">КАБИНЕТ ИНОСТРАННОГО ЯЗЫКА ЛИНГАФОННЫЙ </t>
  </si>
  <si>
    <t>308А, 308Б, 310А, 310Б</t>
  </si>
  <si>
    <t>КАБИНЕТ ДЕЛОПРОИЗВОДСТВА</t>
  </si>
  <si>
    <t xml:space="preserve"> 302в</t>
  </si>
  <si>
    <t xml:space="preserve">КАБИНЕТ ДЛЯ ВИДЕОКОНФЕРЕНЦСВЯЗИ </t>
  </si>
  <si>
    <t>конференц</t>
  </si>
  <si>
    <t>кабинет директора</t>
  </si>
  <si>
    <t>Наименование и техническая характеристика</t>
  </si>
  <si>
    <t>Ед. изм.</t>
  </si>
  <si>
    <t>Кол-во</t>
  </si>
  <si>
    <t>Категория</t>
  </si>
  <si>
    <t>2</t>
  </si>
  <si>
    <t>1,2,3 ЭТАЖ. ХОЛЛ, РЕКРЕАЦИИ</t>
  </si>
  <si>
    <t>Стол администратора (вестибюль)
Стол угловой. Габаритные размеры 1600х1400х1150/750мм</t>
  </si>
  <si>
    <t>компл.</t>
  </si>
  <si>
    <t>мебель</t>
  </si>
  <si>
    <t>Кресло рабочее специалиста</t>
  </si>
  <si>
    <t>шт.</t>
  </si>
  <si>
    <t>мебель (стул)</t>
  </si>
  <si>
    <t>Стол для игры в шахматы</t>
  </si>
  <si>
    <t>Стул офисный на металлическом каркасе</t>
  </si>
  <si>
    <t>Медиауголок для отдыха (стойка комбинированная с рабочими местами, 2 нестандартных стеллажа с полками и средниками на разных уровнях +панель для ТВ между ними  + 5 кресел безкаркасных)</t>
  </si>
  <si>
    <t>Пуф 2400мм на 1050мм Н 450мм. Цвет TEDDY 930. пластик</t>
  </si>
  <si>
    <t>Пуф D 1400 H 450мм. Цвет Teddy 952, пластик</t>
  </si>
  <si>
    <t>мебель (мяг)</t>
  </si>
  <si>
    <t>Пуф D 1400 H 450мм. Цвет TEDDY 035, пластик</t>
  </si>
  <si>
    <t>Пуф круглый R500/H450. Цвет TEDDY 035, пластик</t>
  </si>
  <si>
    <t>Пуф круглый R300 Цвет TEDDY 035, пластик</t>
  </si>
  <si>
    <t>Пуф круглый R300. Цвет TEDDY 952, пластик</t>
  </si>
  <si>
    <t>Пуф круглый R300 Цвет TEDDY 930, пластик</t>
  </si>
  <si>
    <t>Пуф круглый R300 Цвет TEDDY 628, пластик</t>
  </si>
  <si>
    <t>Школьное телевидение в рекреациях. В составе:
1) Профессиональная ЖК-панель LG 55UH5N-E с диагональю экрана 55" - 1 шт.
2) Мобильная стойка для дисплея от 55" - 1 шт.
3) ПО SuperSign CMS LWSMB.AL. - 1 шт.</t>
  </si>
  <si>
    <t>интерактив</t>
  </si>
  <si>
    <t>КОМПЬЮТЕР: 
- Неттоп RASKAT Standart 507 Intel Core i5 12400, DDR4 16ГБ, 256ГБ(SSD), Intel UHD Graphics 730, без операционной системы, черный 
- Монитор Samsung S24D300GAI
- Комплект клавиатура+мышь Havit KB272CM Black
- Операционная система МВМ Windows Pro 11 32-bit/64-bit + ItHelper 1 мес</t>
  </si>
  <si>
    <t>Интерактивный комплекс  в составе:
 1) Интерактивный панель Geckotouch Interactive
IP86SL : 4хARM Cortex-A73 + 4xARM Cortex-A53: 8 ядер, 2.28 ГГц ; 8 ГБ DDR4: 128 ГБ;HDMI;OUT;USB-C;DP Port;E-Share или Trans-screen; 4K UHD (3840x2160)  - 1 шт.
 2) Встроенный OPS: i5 8GB 256GB SSD  - 1 шт.
 3) Операционная система Windows 10 Pro   - 1 шт.
 4) Кабель соединительный 10 м  - 1 шт.
 5) Кабель удлинитель с чипом усилителя сигнала 10 метров   - 1 шт.
 6) Вывод кабеля
 7) Труба гофрированная ПВХ d40мм с протяжкой</t>
  </si>
  <si>
    <t>Сетевой фильтр, 5 м, черный</t>
  </si>
  <si>
    <t>Мат сенсорный</t>
  </si>
  <si>
    <t>оборудование</t>
  </si>
  <si>
    <t xml:space="preserve"> ЗАМЕСТИТЕЛЬ ДИРЕКТОРА  (ПОМ. 317, 318)</t>
  </si>
  <si>
    <t>Стол офисный, габаритные размеры 1200х600х750 мм</t>
  </si>
  <si>
    <t>Тумба для оргтехники, 700х750х450 мм</t>
  </si>
  <si>
    <t>Шкаф для учебных пособий закрытый, 800х400х2000</t>
  </si>
  <si>
    <t>Шкаф для документов, комбинированный (верх открытый) 800х450х2000 мм</t>
  </si>
  <si>
    <t>Шкаф для одежды 800х450х2000 мм</t>
  </si>
  <si>
    <t>Источник бесперебойного питания IPPON Back Comfo Pro II 650 black</t>
  </si>
  <si>
    <t xml:space="preserve">МФУ Pantum M7100DW </t>
  </si>
  <si>
    <t>1 ЭТАЖ. КАБИНЕТ ТЕХНОЛОГИИ (КРОЙКА И ШИТЬЕ) (ПОМ. 116)</t>
  </si>
  <si>
    <t>Рабочее место учителя в том числе: стол рабочий 1400х600х750 мм, стол приставной для оргтехники с ящиками 900х500х750 мм</t>
  </si>
  <si>
    <t>Стол для выкроек 1600х800х850</t>
  </si>
  <si>
    <t>Стол ученический для швейной машины, Габаритные размеры 1005х490х700/720 мм</t>
  </si>
  <si>
    <t>Табурет рабочий винтовой</t>
  </si>
  <si>
    <t>Доска классная двухэлементные комбинированная 1500х1000мм со створкой 750х1000</t>
  </si>
  <si>
    <t>доска</t>
  </si>
  <si>
    <t>Шкаф для учебных пособий-Гардероб закрытый, 800х400х2000</t>
  </si>
  <si>
    <t>Шкаф для учебных пособий (верх открытый) 800х400х2000</t>
  </si>
  <si>
    <t xml:space="preserve">Интерактивный комплекс  в составе:
 1) Интерактивный панель Geckotouch Interactive
IP75SL : 4хARM Cortex-A73 + 4xARM Cortex-A53: 8 ядер, 2.28 ГГц ; 8 ГБ DDR4: 128 ГБ;HDMI;OUT;USB-C;DP Port;E-Share или Trans-screen; 4K UHD (3840x2160)  - 1 шт.
 2) Встроенный OPS: i5 8GB 256GB SSD  - 1 шт.
 3) Операционная система Windows 10 Pro   - 1 шт.
 4) Кабель соединительный 10 м  - 1 шт.
 5) Кабель удлинитель с чипом усилителя сигнала 10 метров   - 1 шт.
 6) Вывод кабеля
 7) Труба гофрированная ПВХ d40мм с протяжкой </t>
  </si>
  <si>
    <t>IPEVO V4K - USB-документ-камера</t>
  </si>
  <si>
    <t>ЛАБОРАТОРНО-ТЕХНОЛОГИЧЕСКОЕ ОБОРУДОВАНИЕ</t>
  </si>
  <si>
    <t>Электронные средства обучения (по технологии)</t>
  </si>
  <si>
    <t>пособие</t>
  </si>
  <si>
    <t>Коллекция по волокнам и тканям</t>
  </si>
  <si>
    <t>Манекен женский с подставкой</t>
  </si>
  <si>
    <t>Машина швейная бытовая электромеханическая Janome Juno</t>
  </si>
  <si>
    <t>Шпуля для швейной машины</t>
  </si>
  <si>
    <t>Набор игл для швейной машины</t>
  </si>
  <si>
    <t>Ножницы универсальные</t>
  </si>
  <si>
    <t>Ножницы закройные</t>
  </si>
  <si>
    <t>Утюг с пароувлажнителем</t>
  </si>
  <si>
    <t>техника</t>
  </si>
  <si>
    <t>Зеркало для примерок настенное , материал ЛДСП, зеркало размер 800х1900 мм</t>
  </si>
  <si>
    <t>мебель (зеркало)</t>
  </si>
  <si>
    <t>Ножницы Зигзаг</t>
  </si>
  <si>
    <t>Машина швейно-вышивальная компьютеризированная Janome Memory Craft</t>
  </si>
  <si>
    <t>Комплект для вышивания</t>
  </si>
  <si>
    <t>Оверлок бытовой, 4-х ниточный Janome Anniversary Edition</t>
  </si>
  <si>
    <t>Воск портновский</t>
  </si>
  <si>
    <t>Ширма-кабинка для примерки, материал ЛДСП, ткань, размер 1000х1000х2000 мм</t>
  </si>
  <si>
    <t>Комплект ученический 2-местный регулируемый по высоте
- Стол ученический 2-местный регулируемый по высоте №4-№6, 1200х500х580/760 мм - 1шт.
- Стул ученический регулируемый по высоте №4-№6 - 2 шт</t>
  </si>
  <si>
    <t>Набор кухонной мебели (стол-тумба, навесная секция, стол-тумба со встроенной мойкой)</t>
  </si>
  <si>
    <t>Стол обеденный (круглый, ф900 мм), материал: пластик</t>
  </si>
  <si>
    <t>Стул обеденный</t>
  </si>
  <si>
    <t>Стол кухонный островной 800х1500х850мм</t>
  </si>
  <si>
    <t>1 ЭТАЖ. ПОДСОБНОЕ ПОМЕЩЕНИЕ ПРИ КАБИНЕТЕ ТРУДОВОГО ВОСПИТАНИЯ (ПОМ. 113а,118 )</t>
  </si>
  <si>
    <t>Шкаф для одежды 800х400х2000 мм</t>
  </si>
  <si>
    <t>1 ЭТАЖ.  КАБИНЕТ ТЕХНОЛОГИИ (СЛЕСАРНЫЙ) (ПОМ. 115)</t>
  </si>
  <si>
    <t>Тумба металлическая для инструмента WD 5, 840х460х640</t>
  </si>
  <si>
    <t>Стол металлический под станок</t>
  </si>
  <si>
    <t>мебель металл</t>
  </si>
  <si>
    <t>Верстак ученический слесарный  с тисками, защитным экраном и табуретом</t>
  </si>
  <si>
    <t>Верстак с заточной машиной в составе:
1) машина Proma BKL-1500
в комлекте с 2 абразивными кругами</t>
  </si>
  <si>
    <t>Станок сверлильный в составе:
1) Сверлильный станок WORTEX DB                                                                                                                                                                    2) Станочные тиски для сверлильных станков 100м 
3) Набор сверл по металлу 
4) Патрон быстрозажимной</t>
  </si>
  <si>
    <t>Учебный настольный фрезерный станок с ЧПУ, оснащён двойным управлением: ЧПУ и ручным для лучшего понимания процессов обработки в ходе обучения. комплектация с ноутбуком</t>
  </si>
  <si>
    <t xml:space="preserve">Станок токарный по металлу, оснащенный щитком-экраном из оргстекла в составе:
1) Токарный станок MetalMaster MASTERTURN 2050G 16863
2) Набор резцов со сменными твердосплавными пластинами TiN (7 шт; 10 мм) MetalMaster 18335
3) Центр вращающийся №5 А-1-5-У усиленный GRIFF b265315
4) Микрометр 50-75мм*0.01мм Inforce 06-11-43 </t>
  </si>
  <si>
    <t>Фрезер DEKO DKR1600E, набор фрез RBS12 (12 предметов) 063-4221</t>
  </si>
  <si>
    <t>Углошлифовальная машина</t>
  </si>
  <si>
    <t>1 ЭТАЖ. КАБИНЕТ ТЕХНОЛОГИИ (СТОЛЯРНЫЙ) (ПОМ. 114)</t>
  </si>
  <si>
    <t>ВЕРСТАК УЧЕНИЧЕСКИЙ СТОЛЯРНЫЙ С ТЕСКАМИ СЛЕСАРНЫМИ, ЗАЩИТНЫМ ЭКРАНОМ, СТОЛЯРНЫМ ПРИЖИМОМ И ТАБУРЕТОМ
Верстак комплектуется слесарными тисками и струбциной, защитным экраном и табуретом для учащихся.</t>
  </si>
  <si>
    <t>Подставка для ног</t>
  </si>
  <si>
    <t>Верстак с заточной машиной в составе:
1) машина ПУЛЬСАР СТ 150/200 791-370
2) Диск абразивный для точила 200x20x40 мм, F 80 белый (Al2O3) Пульсар 908-399</t>
  </si>
  <si>
    <t>Станок сверлильный в составе:
1) Сверлильный станок WORTEX DB                                                                                                                                                                    2) Станочные тиски для сверлильных станков 100м 
3) Набор сверл по дереву
4) Патрон быстрозажимной</t>
  </si>
  <si>
    <t>Станок токарный 
деревообрабатывающий в 
составе:
 1) Токарный станок Proma DSL
1100V 25406144
 2) Набор резцов токарных 8 шт. 
по дереву Энкор 10430</t>
  </si>
  <si>
    <t xml:space="preserve">Станок токарный по металлу с ЧПУ </t>
  </si>
  <si>
    <t xml:space="preserve">Лазерный гравировальный станок </t>
  </si>
  <si>
    <t>Электродрель</t>
  </si>
  <si>
    <t>шт</t>
  </si>
  <si>
    <t>Шуруповерт аккумуляторный</t>
  </si>
  <si>
    <t>Электроудлинитель</t>
  </si>
  <si>
    <t>Очки защитные</t>
  </si>
  <si>
    <t>Щиток защитный лицевой</t>
  </si>
  <si>
    <t>Электропаяльник</t>
  </si>
  <si>
    <t xml:space="preserve">Комплект инструментов для ручной обработки древесины </t>
  </si>
  <si>
    <t>Рулетка</t>
  </si>
  <si>
    <t>Лобзик учебный</t>
  </si>
  <si>
    <t>Набор пил для лобзиков</t>
  </si>
  <si>
    <t>Набор карандашей столярных</t>
  </si>
  <si>
    <t>Пылесос для сбора стружки Zitrek</t>
  </si>
  <si>
    <t>Лобзик электрический ручной</t>
  </si>
  <si>
    <t>Набор универсальных пилок для электролобзика</t>
  </si>
  <si>
    <t xml:space="preserve">Утюг </t>
  </si>
  <si>
    <t>Канцелярский нож</t>
  </si>
  <si>
    <t>Набор измерительных инструментов</t>
  </si>
  <si>
    <t>Прибор для выжигания по дереву</t>
  </si>
  <si>
    <t>Ключ гаечный разводной</t>
  </si>
  <si>
    <t xml:space="preserve">Ножовка по металлу </t>
  </si>
  <si>
    <t>Ножовка по дереву</t>
  </si>
  <si>
    <t>Ножовка с обушком</t>
  </si>
  <si>
    <t xml:space="preserve">Полотна по металлу </t>
  </si>
  <si>
    <t>Набор ключей торцевых трубчатых</t>
  </si>
  <si>
    <t>Чертилка</t>
  </si>
  <si>
    <t>Набор молотков-гвоздодеров</t>
  </si>
  <si>
    <t>Набор молотков слесарных</t>
  </si>
  <si>
    <t>Киянка деревянная</t>
  </si>
  <si>
    <t>Набор надфилей</t>
  </si>
  <si>
    <t>Набор напильников</t>
  </si>
  <si>
    <t>Ножницы по металлу</t>
  </si>
  <si>
    <t>Набор отверток</t>
  </si>
  <si>
    <t>Тиски слесарные поворотные</t>
  </si>
  <si>
    <t>Плоскогубцы комбинированные</t>
  </si>
  <si>
    <t>Циркуль разметочный</t>
  </si>
  <si>
    <t>Набор линеек металлических</t>
  </si>
  <si>
    <t>Клеевой пистолет</t>
  </si>
  <si>
    <t>Лазерный дальномер</t>
  </si>
  <si>
    <t>Набор сверл</t>
  </si>
  <si>
    <t>Долото</t>
  </si>
  <si>
    <t>Набор брусков</t>
  </si>
  <si>
    <t>Набор ключей гаечных</t>
  </si>
  <si>
    <t>Набор металлических линеек</t>
  </si>
  <si>
    <t>Зубило</t>
  </si>
  <si>
    <t>Набор стамесок</t>
  </si>
  <si>
    <t>Штангенциркуль/Цифровой штангенциркуль</t>
  </si>
  <si>
    <t>Штангенглубиномер</t>
  </si>
  <si>
    <t>Угольник столярный</t>
  </si>
  <si>
    <t>Набор шаблонов радиусных</t>
  </si>
  <si>
    <t>Комплект рабочей одежды</t>
  </si>
  <si>
    <t>Глубиномер микрометрический</t>
  </si>
  <si>
    <t>Клей поливинилацетат</t>
  </si>
  <si>
    <t>Лак мебельный</t>
  </si>
  <si>
    <t>Морилка</t>
  </si>
  <si>
    <t>одежда</t>
  </si>
  <si>
    <t>Метр складной</t>
  </si>
  <si>
    <t>Метр складной металлический</t>
  </si>
  <si>
    <t>Набор угольников поверочных слесарных</t>
  </si>
  <si>
    <t>Щупы (набор)</t>
  </si>
  <si>
    <t>Набор шлифовальной бумаги</t>
  </si>
  <si>
    <t>Комплект деревянных инструментов</t>
  </si>
  <si>
    <t>Пила двуручная</t>
  </si>
  <si>
    <t>Рубанок</t>
  </si>
  <si>
    <t>Киянка резиновая</t>
  </si>
  <si>
    <t>Топор малый</t>
  </si>
  <si>
    <t>Топор большой</t>
  </si>
  <si>
    <t>Клещи</t>
  </si>
  <si>
    <t>2 ЭТАЖ. КАБИНЕТ ОСНОВЫ БЕЗОПАСНОСТИ И ЗАЩИТЫ РОДИНЫ (ОБЗР) (ПОМ. 148а)</t>
  </si>
  <si>
    <t xml:space="preserve">Система хранения тренажеров. Металлический стеллаж для хранения тренажеров с не менее, чем 4 полками. Высота стеллажа должна быть не менее 2000 мм, ширина полок - не менее 1000 мм, глубина - не менее 600 мм. </t>
  </si>
  <si>
    <t>Респиратор У-2К</t>
  </si>
  <si>
    <t>пособие обзр</t>
  </si>
  <si>
    <t>Легкий защитный костюм Л-1</t>
  </si>
  <si>
    <t>Общевойсковой защитный комплект ОЗК</t>
  </si>
  <si>
    <t>Планшетный компас с ценой деления 2°</t>
  </si>
  <si>
    <t>Противогаз ГП-7В фильтрующий</t>
  </si>
  <si>
    <t>Дозиметр-радиометр бытовой</t>
  </si>
  <si>
    <t>Измеритель электропроводности, кислотности и температуры Модели (объемные и плоские), натуральные объекты
Основное оборудование</t>
  </si>
  <si>
    <t>Манекен для оказания первой помощи при травмах</t>
  </si>
  <si>
    <t>Имитаторы ранений и поражений для манекена</t>
  </si>
  <si>
    <t>Электронные средства обучения (по ОБЖ)</t>
  </si>
  <si>
    <t>Тренажер для освоения навыков сердечно-легочной реанимации
взрослого</t>
  </si>
  <si>
    <t>Индивидуальный перевязочный пакет</t>
  </si>
  <si>
    <t>Индивидуальный противохимический пакет</t>
  </si>
  <si>
    <t>Бинт марлевый медицинский нестерильный</t>
  </si>
  <si>
    <t>Салфетки марлевые медицинские стерильные, упаковка</t>
  </si>
  <si>
    <t>Перчатки медицинские</t>
  </si>
  <si>
    <t>Маска медицинская нестерильная одноразовая</t>
  </si>
  <si>
    <t>Жгут кровоостанавливающий эластичный</t>
  </si>
  <si>
    <t xml:space="preserve">Косынка медицинская (перевязочная)
</t>
  </si>
  <si>
    <t>Повязка медицинская большая стерильная</t>
  </si>
  <si>
    <t>Повязка медицинская малая стерильная</t>
  </si>
  <si>
    <t>Комплект шин складных средний</t>
  </si>
  <si>
    <t>Шина проволочная (лестничная) для ног</t>
  </si>
  <si>
    <t>Шина проволочная (лестничная) для рук</t>
  </si>
  <si>
    <t>Лямка медицинская носилочная</t>
  </si>
  <si>
    <t>Покрывало спасательное изотермическое</t>
  </si>
  <si>
    <t>Макет массогабаритный (ММГ, муляж) ручной гранаты Ф-1 без имитационного запала</t>
  </si>
  <si>
    <t>Макет массогабаритный (ММГ) ручной гранаты РГД-5 без имитационного запала</t>
  </si>
  <si>
    <t>Макет ручной противопехотной оборонительной гранаты ударно-дистанционного действия РГО</t>
  </si>
  <si>
    <t>Макет наступательной противопехотной осколочной ручной гранаты ударно-дистанционного действия РГН</t>
  </si>
  <si>
    <t>Макеты огнетушителей (ОУ, ОП, ОХП)</t>
  </si>
  <si>
    <t>Массогабаритный макет автомата Калашникова (АК-74/АК-74М/АК-12/АКМ)</t>
  </si>
  <si>
    <t>Магазин 5,45 x 39 автомата Калашникова (АК-74) с комплектом макетов массогабаритных (ММГ) 5,45-мм патронов</t>
  </si>
  <si>
    <t>Массогабаритный макет 9 мм пистолета Макарова</t>
  </si>
  <si>
    <t>Макет массогабаритный (ММГ) 5,45-мм пулемета Калашникова (РПК 74)</t>
  </si>
  <si>
    <t>Макет простейшего укрытия в разрезе Основное оборудование</t>
  </si>
  <si>
    <t>Таблицы по ОБЗР и военной подготовке, основам военных знаний</t>
  </si>
  <si>
    <t>Интерактивные средства обучения для ОБЗР и военной подготовки</t>
  </si>
  <si>
    <t>1 ЭТАЖ. ЛАБОРАНТСКАЯ ПРИ ОБЖ (ПОМ. 1.134)</t>
  </si>
  <si>
    <t>Стеллаж металлический, 6 полок, 2000х1000х700</t>
  </si>
  <si>
    <t>Сейф оружейный (для размещения не менее 10 единиц автоматов и снаряжения к ним). Габаритные размеры должны быть не менее 1050х630х1960 мм.</t>
  </si>
  <si>
    <t>Интерактивный тир для стрельбы из пневматического оружия</t>
  </si>
  <si>
    <t>Игровой набор с комплектом тематических картинок для изучения правил дорожного движения</t>
  </si>
  <si>
    <t>Обучающий игровой комплекс для учащихся начальных классов для ознакомления с техническими средствами организации дорожного движения., изучения правил дорожного движения и безопасного поведения на дорогах.</t>
  </si>
  <si>
    <t>Комплект стоек с дорожными знаками</t>
  </si>
  <si>
    <t>Четырехсторонний перекресток</t>
  </si>
  <si>
    <t>Электрифицированная многофункциональная магнитно-маркерная доска для ознакомления с техническими средствами дорожного движения</t>
  </si>
  <si>
    <t>Комплект тематических магнитных дорожных знаков</t>
  </si>
  <si>
    <t>Комплект тематических магнитных моделей автомобилей</t>
  </si>
  <si>
    <t>2 ЭТАЖ. КАБИНЕТ ХИМИИ (ПОМ. 206А, Б)</t>
  </si>
  <si>
    <t>Стол демонстрационный с местом учителя в комплекте, для кабинета химии с сантехникой, 3600х700х900/750 (подвод воды и электричества) 2 розетки 220В. Рабочая поверхность - пластик, основание стола - металличесйи каркас, задняя стенка до пола, 2 электрических блока розеток, раковина закрывается тумбой с дверкой</t>
  </si>
  <si>
    <t>Лаборантский стол, столешница пластиковая ЛДСП с пластиковым покрытием, карказ из металлического профиля квадратного сечения, 1200х650х750 мм.</t>
  </si>
  <si>
    <t>Стол ученический лабораторный химический 1200х600х750 мм. Рабочая поверхность изготовлена из пластика, с бортами 2 розетки 42В на боковых опорах, провода в гофре одводятся к коробке на задней стенке Дополнительная комплектация к столу ученическому 1) сливная раковина 100х100х100мм (внутренние размеры чаши). Комплект сантехнический. 2) специальный лабораторный кран для воды, со штуцером, с химостойким покрытием.  Сантехнический металлический декоративный защитный короб. Тумба оснащена дверцей и замеом.</t>
  </si>
  <si>
    <t>Стул ученический поворотный с регулируемой высотой пластиковый</t>
  </si>
  <si>
    <t>Флипчарт с магнитно-маркерной доской</t>
  </si>
  <si>
    <t>Электронные средства обучения (по химии)</t>
  </si>
  <si>
    <t>Стойки для хранения ГИА - лабораторий</t>
  </si>
  <si>
    <t>Генератор (источник) высокого напряжения.Высоковольтный источник 50 кВ (источник высокого напряжения) предназначен для использования при постановке демонстраций, в которых необходимо высокое напряжение, регулируемое в пределах от –50 кВ до 0 и от 0 до +50 кВ.</t>
  </si>
  <si>
    <t>Прибор для иллюстрации зависимости скорости химических реакций от условий окружающей среды. Комплектность: сосуды Ландольта – 2 шт., поворотные устройства – 2 шт., манометрические трубки – 2 шт., стеклянные воронки – 4 шт., силиконовые шланги – 2 шт., резиновые пробки со стеклянными трубками – 4 шт., платформа со шкалой – 1 шт.,</t>
  </si>
  <si>
    <t>Штатив демонстрационный. Комплектность:
Опора с регулируемыми ножками – 1 шт.
Стержень (с резьбовым наконечником) – 1 шт.
Стержень  (с резьбовым отверстием) – 1 шт.
Перекладина – 1 шт.
Муфта крепежная – 3 шт.
Лапка зажимающая с тремя захватами – 1 шт.
Лапка зажимающая с четырьмя захватами – 1 шт.
Лапа с двумя захватами – 1 шт.
Кольцо большое - 1 шт.
Паспорт – 1 шт.</t>
  </si>
  <si>
    <t>Набор для электролиза демонстрационный. Комплектность: пластмассовые сосуды – 2 шт., крышка с двумя универсальными зажимами и индикатором – 1 шт., крышка сосуда – 1 шт., электроды из графита – 2 шт., электроды свинцовые – 2 шт., электрод цинковый (оцинкованное железо) – 1 шт., электрод медный – 1 шт., контактор – 1 шт</t>
  </si>
  <si>
    <t>Прибор для опытов по химии с электрическим током (лабораторный). Комплектность: пластмассовый сосуд – 1 шт., крышка с тремя клеммами, двумя зажимами и индикатором – 1 шт., электроды из графита – 2 шт., контактор – 1 шт., руководство по эксплуатации – 1 шт.</t>
  </si>
  <si>
    <t>Прибор для окисления спирта над медным катализатором. Габаритные размеры в упаковке (дл.*шир.*выс.), см: 20*7*3,5. Вес, кг, не более 0,12.
Комплектность: сосуд-реактор – 1 шт., форсунка с трубкой – 1 шт., резиновая пробка с воздушной трубкой и медной спиралью – 1 шт., нагнетатель воздуха с трубкой – 1 шт., руководство по эксплуатации – 1 шт.</t>
  </si>
  <si>
    <t>Прибор для получения галоидоалканов демонстрационный. Габаритные размеры в упаковке (дл.*шир.*выс.), см: 23*10*10. Вес, кг, не более 0,2.
Комплектность: колба-реактор – 1 шт., холодильник – 1 шт., колпачок – 1 шт., руководство по эксплуатации – 1 шт.
Прибор состоит из двугорлой колбы-реактора, воздушного холодильника, приемника холодильника с суженной нижней частью, газоотводной трубки и колпачка. Холодильник, приемник холодильника, газоотводная трубка конструктивно объединены.</t>
  </si>
  <si>
    <t>Прибор для получения растворимых веществ в твердом виде. Комплектность: колба - 1 шт., сосуд для жидких веществ - 2 шт., воронка делительная - 1 шт., воронка капельная - 1 шт., колпачок - 2 шт., колонка реакционная - 1 шт., сосуд для твердых веществ - 1 шт.</t>
  </si>
  <si>
    <t>Установка для фильтрования под вакуумом. Габаритные размеры в упаковке (дл.*шир.*выс.), см: 27*26*11. Вес, кг, не более 1,8.
Комплектность: колба Бунзена 500 мл - 1 шт., колба Бунзена 250 мл – 1 шт., воронка Бюхнера – 1 шт., насос водоструйный – 1 шт., трубка стеклянная газоотводная – 1 шт., пробка резиновая с отверстием – 1 шт., пробка резиновая с двумя отверстиями – 1 шт., шланги ПВХ – 2 шт., кран соединительный – 1 шт., руководство по эксплуатации – 1 шт.</t>
  </si>
  <si>
    <t>Прибор для определения состава воздуха. Габаритные размеры в упаковке (дл.*шир.*выс.), см: 21*17*12. Вес, кг, не более 0,4.
Комплектность: стаканы пластиковые – 2 шт., пробка резиновая большая с ложкой для сжигания веществ – 1 шт., пробка резиновая малая с краном одноходовым – 1 шт., трубка ПВХ – 1 шт., газоотводная трубка с мундштуком стеклянным – 1 шт., руководство по эксплуатации – 1 шт.
Прибор состоит из двух прозрачных пластиковых стаканов (объем 0,7 л), снабженных герметичными крышками. Стаканы соединяются трубкой ПВХ. В крышку одного стакана вставляется пробка с ложкой для сжигания вещества, в крышку другого – пробка с краном одноходовым, от которого отходит газоотводная трубка со стеклянным мундштуком. На корпус первого стакана нанесены метки, делящие его объем на 6 частей (метки предназначены для определения процента содержания кислорода в воздухе</t>
  </si>
  <si>
    <t>Газоанализатор кислорода и токсичных газов с цифровой индикацией показателей. Должен быть предназначен для контроля избыточного, недостаточного содержания кислорода, метана, угарного газа. Число каналов (датчиков) газоанализатора - не менее 3 шт. Температура окружающего воздуха должна составлять от -20 до +50 °C.  Индикация показаний:  дисплей с подсветкой - требуется. Отбор: диффузионный - требуется.Тип сенсора:  электрохимический, термохимический - требуется. Пыле-влагозащита: IP53 - требуется. Выходные сигналы: в формате RS-232 - требуется. Индикация: цифровая, звуковая, световая - требуется. Питание: от батареи - требуется.</t>
  </si>
  <si>
    <t>Прибор для иллюстрации закона сохранения массы веществ. Габаритные размеры в упаковке (дл.*шир.*выс.), см: 15*11*8. Вес, кг, не более0,16.
Комплектность: колба плоскодонная 50 мл – 2 шт., пипетка химическая лабораторная на пробке резиновой – 2 шт., воронка – 1 шт., шарик надувной резиновый – 1шт., нитка швейная (L = 40 см) – 1шт., руководство по эксплуатации – 1 шт.
Прибор состоит из 2-х колб с принадлежностями, одна из которых используется для проведения реакций без выделения газа, другая – с выделением газа.</t>
  </si>
  <si>
    <t>Установка для перегонки веществ. Габаритные размеры в упаковке (дл.*шир.*выс), см: 54*14*19. Вес, кг, не более: 0,65.
Комплектность: колба Вюрца - 1 шт., холодильник ХПТ-300 - 1 шт., колба 250 мл (коническая или плоскодонная) - 1 шт., пробка резиновая с отверстием (к колбе Вюрца) - 1 шт., алонж - 1 шт., трубка силиконовая длиной 30 см - 2 шт., руководство по эксплуатации – 1 шт.</t>
  </si>
  <si>
    <t>Барометр-анероид. Механизм барометра смонтирован в пластмассовом корпусе, с лицевой стороны защищен плоским стеклом.
Диапазон измерения, гПа(hPa)/ мБар (mbar): 960 …1060 / 720 … 795.</t>
  </si>
  <si>
    <t>Прибор для получения галоидоалканов и сложных эфиров лабораторный. Комплектность: колба круглодонная 50 мл – 1 шт., пробирка 21*125 – 1 шт., трубка ПВХ с тремя чашками-насадками и резиновой пробкой – 1 шт., стакан РР – 1 шт.,</t>
  </si>
  <si>
    <t>Колбонагреватель. Должен быть предназначен для нагрева жидких и твердых химических проб в круглодонных колбах. Должен иметь диапазон рабочих температур: от 0 до 380 °С. Объем не менее 500 мл.</t>
  </si>
  <si>
    <t>Электроплитка. Номинальное напряжение: 220В.
Род тока - переменный.
Номинальная потребляемая мощность: 1,0 кВт.
Класс защиты: 0.
Тип пожаробезопасности: B.
Расположение нагревательного диска: в центре.
Время разогрева электроконфорки до рабочей температуры (450 °С) не более 15 мин.</t>
  </si>
  <si>
    <t>Баня комбинированная лабораторная. Габаритные размеры в упаковке (дл.*шир.*выс.), см: 27*27*27. Вес, кг, не более 3,1.
Температура нагрева в водяной бане, °С, не более: 100.
Температура нагрева в песчаной бане, °С, не более: 100.
Мощность электроплитки, Вт: 1000.
Напряжение питания, В: 220.
Комплектность: электроплитка – 1 шт., емкость для песка – 1 шт., емкость для воды – 1 шт., конфорки разного размера – 4 шт., крышка – 1 шт., руководство по эксплуатации – 1 шт.</t>
  </si>
  <si>
    <t>Весы для сыпучих материалов. Весы - рычажного типа, имеют сборно-разборную конструкцию, обеспечивающую сборку весов на штативе с основанием. Cостоят из коромысла со стрелкой, установленного в скобе, и двух чаш.
Весы обеспечивают взвешивание в пределах от 1 до 200 г, в том числе в режиме с компенсацией веса тары. 
Плоскодонные пластмассовые чаши диаметром 90 мм имеют бортики высотой 5 мм. Чувствительная платформа весов имеет вогнутую форму.
К каждому экземпляру весов прилагается набор гирь: 100 г – 1 шт., 50 г – 1 шт., 20 г – 2 шт., 10 г – 1 шт., 5 г – 1 шт.
Гири уложены в гнезда  пластмассовой коробки с крышкой.</t>
  </si>
  <si>
    <t>Весы электронные с USB-переходником. Наибольший предел взвешивания 200 г
Дискретность 0,01 г
Пределы допускаемой погрешности ±0,015 г
Класс точности по ГОСТ 24014 – 4
Линейность (г) ±0,01 г
Перегрузочная способность 103%
Время установления 2 с
Дрейф чувствительности ±0,005%/'С
Дрейф нуля ±0,03 г/'С
Диапазон рабочих температур 10-30'С
Рабочий диапазон относительной влажности до 80% (без конденсации)
Электропитания 220В через адаптер или батарея 9В (в комплект не входит)
Интерфейс RS232</t>
  </si>
  <si>
    <t>Спиртовка лабораторная. Прибор для получения газов (далее - ППГ). Комплектность: пробирка с отводом – 1 шт., цилиндрическая воронка с длинным отростком – 1 шт., подвижные чашки-насадки с отверстиями – 3 шт., резиновая пробка с отверстием – 1 шт., силиконовая трубка – 1 шт., стеклянный наконечник – 1 шт., зажим для трубки – 1 шт.,</t>
  </si>
  <si>
    <t>Спиртовка лабораторная. Комплектность: спиртовка – 1 шт., держатель фитиля – 1 шт., фитиль – 1 шт., колпачок для гашения пламени – 1 шт.
Спиртовка изготовлена из стекла, снабжена держателем фитиля и колпачком для гашения пламени.</t>
  </si>
  <si>
    <t>Микроскоп цифровой с руководством пользователя и пособием для учащихся. Микроскоп предназначен для наблюдения объектов в проходящем и отраженном свете в светлом поле. 
Микроскоп может быть использован при учебных и лабораторных работах в области биологии в домашних условиях, а так же в школах, лицеях и дошкольных учебных заведениях. 
Микроскоп оснащен встроенными осветителями, которые работают от сети переменного тока 220В через адаптер, который входит в комплект, и от трех батареек типа АА. Универсальность питания осветительной системы позволяет использовать микроскоп и в домашних условиях, и в учебных классах и в походных условиях. 
Микроскоп предназначен для изучения биологических объектов в виде мазков и срезов. При работе с объективами 4х и 10х можно изучать непрозрачные плоские объекты. 
Для выведения изображения на экран ПК, просмотра и работы с файлами используется камера 2МП и ПО, которые входят в комплект микроскопа. 
Характеристики
Увеличение микроскопа, крат 40 - 1280
Угол наклона визуальной насадки, град 45
Увеличение насадки 1, линза Барлоу в комплекте с увеличением 2х
Окуляры 10; 16 (посадочный диаметр 20 мм)
Револьверное устройство на 3 объектива
Объективы 4x/0,1; 10x/0,25; 40x/0,65
Предметный столик, мм 90х90
Конденсорное устройство - диск с набором из 6 диафрагм со встроенными светофильтрами
Источник проходящего света - точечный светодиод
Источник отраженного света - точечный светодиод
Источник питания, В, батарейки 3 шт. типа AA, 4.5B
Источник питания - сеть переменного тока, В/Гц, 220 +-22/50
Габаритные размеры, мм в кейсе - 390х255х135
Масса, не более, кг 2
Модель сенсора - Цветной CMOS-сенсор
Количество фотоприемных элементов 2 МП
Операционная система Windows XP; Windows 7; Windows 10
Программное обеспечение - программа обработки изображений Future Win Joe</t>
  </si>
  <si>
    <t>Зажим винтовой</t>
  </si>
  <si>
    <t>Набор принадлежностей для монтажа простейших приборов по химии. Состав набора: колба плоскодонная, колба коническая, стакан, ступка, тигель низкий, чаша выпаривательная, воронка, пробирки, банка-промывалка, штатив для пробирок, зажим винтовой, ложка для сжигания веществ, сетка латунная  (рассекатель), банка (темное стекло, широкая горловина), спиртовка лабораторная, ерш для мытья пробирок (натур. щетина), набор чашек Петри, палочка, пипетки.</t>
  </si>
  <si>
    <t>Набор посуды и принадлежностей из пропилена (микролаборатория). Комплектность: раздаточные лотки (подносы) – 2 шт., подставки с ячейками для банок и капельниц – 2 шт., банки ПЭ для сухих реактивов (объем не менее 40 мл) – 22 шт., банки-капельницы ПЭ для растворов (объем не менее 40 мл) – 22 шт., штативы для пробирок ПП + ПЭ – 2 шт., зажимы пробирочные – 2 шт., пробирки 14*120 химические – 4 шт., воронки ПП диаметром 80 мм – 2 шт., ложки-шпатели ПП – 2 шт., стаканы ПП 50 мл со шкалой – 2 шт., стакан ПП 250 мл со шкалой – 1 шт., пластины для капельного анализа – 2 шт., пластины для работ с малым количеством веществ – 2 шт., этикетки на банки – 2 листа формата А4, карточки со справочными материалами (содержание: таблица «Периодическая система элементов Д. И. Менделеева», таблица «Растворимость солей, кислот и оснований в воде», «Электрохимический ряд напряжений металлов», «Шкала относительной электроотрицательности элементов по Полингу») – 2 шт.,</t>
  </si>
  <si>
    <t>Комплект колб демонстрационных. Комплектность: колба коническая 250 мл – 3 шт., колба круглодонная 250 мл – 3 шт., колба плоскодонная 250 мл – 3 шт.</t>
  </si>
  <si>
    <t>Набор пробок резиновых. Комплектность: резиновые пробки 12,5 мм – 4 шт., резиновые пробки 14,5 мм – 4 шт., резиновые пробки 19 мм – 2 шт., резиновая пробка 29 мм – 1 шт., резиновая пробка 34,5 мм – 1 шт.,</t>
  </si>
  <si>
    <t>Переход стеклянный. Изготовлен из стекла группы ТС. Представляет собой муфту диаметром 19 мм  с  двумя кернами диаметром 14 и 29 мм и оливой</t>
  </si>
  <si>
    <t>Пробирка двухколенная. Пробирка двухколенная используется для проведения реакций между двумя веществами в замкнутом объеме и подсоединяется к датчику объема газа на уроках химии.</t>
  </si>
  <si>
    <t>Набор посуды для реактивов. 1. Банка-капельница 40 мл с крышкой-капельницей  – 24 шт. 
2. Банка под реактивы 40 мл с крышкой – 16 шт.
3. Ложемент на 45 банок – 1 шт. 
4. Комплект этикеток</t>
  </si>
  <si>
    <t>Набор посуды и принадлежностей для работы с малыми количествами веществ. В состав входят: тигель, стакан 50 мл, зажим, щипцы, пробирки (10 шт.), чаша выпаривательная, воронка, колба коническая 100 мл, трубка гнутая стеклянная, шпатель, пробки резиновые, палочка стеклянная, очки защитные, треугольник фарфоровый.</t>
  </si>
  <si>
    <t>Комплект стеклянной посуды на шлифах демонстрационный. В состав комплекта должны входить: Колба коническая со шлифом не менее 50 мл. - не менее 4 шт.; Колба коническая со шлифом не менее 100 мл. - не менее 2 шт.; Колба коническая со шлифом не менее 150 мл. - как минимум 1 шт.; Колба коническая со шлифом не менее 250 мл. - как минимум 1 шт.; Колба коническая со шлифом не менее 500 мл. - как минимум 1 шт.</t>
  </si>
  <si>
    <t>Дозирующее устройство (механическое). Дозирующее устройство должно позволять точно и быстро наполнять стандартные пластиковые мерные пипетки объемом в пределах от 1 до 25 мл. Должно позволять осуществлять плавный и точный забор, сброс дозируемой жидкости.</t>
  </si>
  <si>
    <t>Комплект изделий из керамики, фарфора и фаянса. Комплектность: кастрюля с ручкой №1 – 1 шт., ложка №1 – 1 шт., ложка №2 – 1 шт., пест №3 – 1 шт., стакан №3 – 1 шт., Ступка №3 – 1 шт., тигель №3 – 1 шт., крышка к тиглю №3 – 1 шт., чашка выпарительная №2 – 1 шт., чашка выпарительная №3 – 1 шт., шпатель № 1 – 1 шт., шпатель № 2 – 1 шт.</t>
  </si>
  <si>
    <t>Комплект ложек фарфоровых. Комплектность: ложка фарфоровая № 1 – 1 шт., ложка фарфоровая № 2 – 1 шт., ложка фарфоровая № 3 – 1 шт.
Сохра</t>
  </si>
  <si>
    <t>Комплект мерных колб малого объема. Комплектность: колба мерная 50 мл - 1 шт., колба мерная с меткой 100 мл – 1 шт.</t>
  </si>
  <si>
    <t>Комплект мерных колб. Комплектность: колба мерная 100 мл - 2 шт., колба мерная 200 мл - 2 шт., колба мерная 250 мл - 2 шт, ​колба мерная 500 мл - 2 шт., колба мерная 1000 мл - 1 шт., колба мерная 2000 мл - 1 шт.
Сохра</t>
  </si>
  <si>
    <t>Комплект мерных цилиндров пластиковых. ​Комплектность: цилиндр 50 мл с делением (полипропилен) – 2 шт., цилиндр 100 мл с делением (полипропилен) – 2 шт., цилиндр 250 мл с делением (полипропилен) – 1 шт.</t>
  </si>
  <si>
    <t>Комплект мерных цилиндров стеклянных. Комплектность: цилиндр мерный 50 мл с носиком – 2 шт., цилиндр мерный 100 мл с носиком – 2 шт., цилиндр мерный 250 мл с носиком – 1 шт.​</t>
  </si>
  <si>
    <t>Комплект воронок стеклянных. Комплектность: воронка В-36-50 ХС – 1 шт., воронка В-56-80 ХС – 1 шт., воронка В-75-110 ХС – 1 шт., воронка В-100-150 ХС – 1 шт.​</t>
  </si>
  <si>
    <t>​Комплект пипеток. Комплектность: пипетка 2 мл – 3 шт., пипетка 5 мл – 3 шт., пипетка 10 мл – 3 шт.</t>
  </si>
  <si>
    <t>Комплект стаканов пластиковых/стеклянных.​Комплектность: стакан 50 мл со шкалой (полипропилен) - 5 шт., стакан 100 мл со шкалой (полипропилен) – 5 шт., стакан 250 мл со шкалой (полипропилен) – 3 шт., стакан 500 мл с делениями (полипропилен) – 2 шт.</t>
  </si>
  <si>
    <t>Комплект стаканов химических мерных. Комплектность: стакан 50 мл с делениями – 2 шт., стакан 100 мл с делениями - 4 шт., стакан 150 мл – 4 шт., стакан 250 мл с делениями – 4 шт., стакан 600 мл с делениями – 1 шт. Изготовлены из стекла.​</t>
  </si>
  <si>
    <t>Комплект стаканчиков для взвешивания. ​Комплектность: стакан для взвешивания (бюкс) диаметром 40 мм, высотой 25 мм – 2 шт., стакан для взвешивания (бюкс) диаметром 50 мм, высотой 30 мм – 1 шт., стакан для взвешивания (бюкс) диаметром 20 мм, высотой 35 мм – 2 шт.</t>
  </si>
  <si>
    <t>Комплект ступок с пестиками. Комплектность: ступка №1 с пестом – 4 шт., ступка №2 с пестом – 4 шт., ступка №3 с пестом – 4 шт.​</t>
  </si>
  <si>
    <t>Набор шпателей. Комплектность: шпатель № 1 (фарфор) – 6 шт., шпатель № 2 (фарфор) – 6 шт., шпатель № 3 (фарфор) – 5 шт., шпатель № 4 (фарфор) – 5 шт.​</t>
  </si>
  <si>
    <t>Набор пинцетов. Комплектность: пинцет анатомический - 3 шт., пинцет хирургический - 3 шт.​</t>
  </si>
  <si>
    <t>Набор чашек Петри. Количество не менее 10 чашек. Выполнены из пластмассы. Диаметр - не менее 35 и не более 40 мм.</t>
  </si>
  <si>
    <t>Трубка стеклянная. Должна быть изготовлена из стекла. Внутренний диаметр должен составлять не менее 5 мм.</t>
  </si>
  <si>
    <t>Чаша кристаллизационная. Должна быть предназначена для проведения демонстрационных опытов.  Должна быть изготовлена из стекла. Диаметр не менее 100 мм.</t>
  </si>
  <si>
    <t>Бюретка. Должна быть предназначена для точного отмеривания небольшого количества жидкостей и титрования. Вместимость составляет не менее 25 мл.</t>
  </si>
  <si>
    <t>Пробирка. Должна быть изготовлена из стекла. Диаметр пробирки должен быть не менее 14 мм.</t>
  </si>
  <si>
    <t>Банка под реактивы полиэтиленовая. Предназначена для хранения сыпучих неагрессивных веществ. Объем должен быть не менее 40 мл.</t>
  </si>
  <si>
    <t>Банка под реактивы стеклянная из темного стекла с притертой пробкой. Должна быть предназначена для хранения химических твердых и сыпучих реактивов, исключающих доступ света, должна быть объемом не менее 250 мл.</t>
  </si>
  <si>
    <t>Набор склянок для растворов реактивов. Набор склянок 30 мл для растворов реактивов предназначен для хранения растворов реактивов. В набор входит 6 склянок.</t>
  </si>
  <si>
    <t>Палочка стеклянная. Предназначена для перемешивания жидкостей. Изготовлена из стекла. Длина 220 мм. Диаметр 5 мм. Снабжена наконечником</t>
  </si>
  <si>
    <t>Штатив для пробирок. Должен быть предназначен для хранения пробирок (должен вмещать до 10 штук). Должен быть изготовлен из полимерного материала.</t>
  </si>
  <si>
    <t>Комплект термометров. В состав входит два термометра (0-100 градусов и 0-200 градусов). Термометры - спиртовые.</t>
  </si>
  <si>
    <t>Зажим для пробирок</t>
  </si>
  <si>
    <t>Комплект моделей кристаллических решеток</t>
  </si>
  <si>
    <t>Модель молекулы белка</t>
  </si>
  <si>
    <t>Набор для моделирования строения неорганических веществ</t>
  </si>
  <si>
    <t>Набор для моделирования строения органических веществ</t>
  </si>
  <si>
    <t>Набор для моделирования строения атомов и молекул</t>
  </si>
  <si>
    <t>Набор для моделирования электронного строения атомов</t>
  </si>
  <si>
    <t>Комплект коллекций</t>
  </si>
  <si>
    <t>Комплект химических реактивов</t>
  </si>
  <si>
    <t>Комплект портретов великих химиков</t>
  </si>
  <si>
    <t>Пособия наглядной экспозиции</t>
  </si>
  <si>
    <t>Периодическая система химических элементов Д.И. Менделеева электронная</t>
  </si>
  <si>
    <t>Резиновые перчатки</t>
  </si>
  <si>
    <t>Комплект ершей для мытья лабораторной посуды. Комплект ершей используется при чистке прямых и фасонных стеклянных и пластиковых емкостей. В состав комплекта входит два вида ершей. Всего 10 штук</t>
  </si>
  <si>
    <t>Комплект ГИА-лабораторий по химии</t>
  </si>
  <si>
    <t>Аппарат для проведения химических реакций АПХР предназначен для демонстрации химических реакций с токсичными газами и парами, замкнутых на поглотитель.
Емкость колбы реактора, мл: 500.</t>
  </si>
  <si>
    <t>Аппарат Киппа используется для получения водорода и углекислого газа. Состоит из сосуда и шаровой воронки, сообщающихся между собой. Когда воронка вставлена в сосуд, между её трубкой и суженным местом сосуда получается зазор, через который полушар сообщается с шаром. Сообщение прибора с внешней средой осуществляется благодаря тубусу.</t>
  </si>
  <si>
    <t>Столик подъемный. Предназначен для демонстрации приборов и установок, проведения демонстрационных опытов, в которых требуется плавное вертикальное перемещение элементов установок.Столик оснащен системой микролифта, которая позволяет преобразовывать вращение приводного винта в вертикальное перемещение плоскости столика.</t>
  </si>
  <si>
    <t>Центрифуга демонстрационная. Прибор состоит из крестообразной пластины с вилками на концах. К вилкам подвешены на осях кольца с пластмассовыми полыми цилиндрами для вкладывания в них стеклянных пробирок. Пластина закреплена с помощью втулки на шпинделе центробежной машины. Передача вращательного движения от рукоятки к шпинделю осуществляется посредством червячной передачи. Отношение числа оборотов рукоятки к числу оборотов шпинделя 1:16.</t>
  </si>
  <si>
    <t>Эвдиометр. Габаритные размеры в упаковке (дл.*шир.*выс.), см: 27*10*5. Вес, кг, не более 0,2.
Комплектность: стеклянная трубка-корпус с двумя отводами – 1 шт., резиновые пробки со стеклянными трубками – 2 шт., резиновые пробки с электродами – 2 шт., руководство по эксплуатации – 1 шт.
Прибор состоит из стеклянной трубки-корпуса с двумя отводами, в которые через резиновые пробки вставлены электроды. Верхняя и нижняя части трубки закрыты резиновыми пробками со стеклянными трубками. На корпус нанесены метки, делящие его объем на несколько частей. Прибор используется с источником высокого напряжения.
Сохране</t>
  </si>
  <si>
    <t>Цифровая лаборатория по химии для учителя. Должна представлять собой набор, состоящий из:
Не менее 9 датчиков в составе не более 3 беспроводных измерительных приборов, каждый из которых содержит (соответственное) не менее 2-х, 3х и 4-х встроенных датчиков в едином корпусе (далее – беспроводный мультидатчик);
программного обеспечение сбора и обработки данных;
методического руководства. Методическое руководство должно поставляться в печатном виде в цветном исполнении;
краткого руководства по эксплуатации цифровой лаборатории. Краткое руководство должно поставляться в печатном виде в цветном исполнении;
паспортов на каждый прибор;
USB-флеш-накопителя в количестве 1 шт. с записанными версиями программного обеспечения сбора и обработки данных для Windows; 
Зарядного устройства для беспроводных датчиков и мультидатчиков
Кабеля к зарядному устройству для беспроводных датчиков и мультидатчиков
Цифровая лаборатория должна поставляться в фирменном переносном кейсе. Кейс должен содержать ложемент из поролона и переплетенного картона, состоящий из двух слоев. На верхнем слое должны быть предусмотрены углубления для расположения и фиксации датчиков и методички. На нижнем слое должны быть предусмотрены углубления для расположения всех необходимых аксессуаров комплекта цифровой лаборатории. На внутренней стороне крышки кейса должен быть слой поролона, обеспечивающий дополнительную фиксацию всех элементов, расположенных на верхнем слое ложемента для обеспечения сохранности при транспортировке и эксплуатации. На кейсе должна быть указана информация о стране происхождения, контактные данные производителя. Кейс должен быть оснащен переносной ручкой. Кейс должен быть оснащен магнитным клапаном для фиксации крышки кейса в закрытом виде.
Размеры кейса не менее ДхШхВ 50х35х8,5 см.
Беспроводной мультидатчик должен быть выполнен, как цельная платформа с многоканальным измерителем, одновременно получающим сигналы с различных встроенных датчиков, размещенных в едином корпусе устройства. Мультидатчик должен подключаться по беспроводному каналу связи к планшетному регистратору или компьютеру напрямую, без дополнительных регистраторов данных. В состав беспроводного мультидатчика должно входить не менее 4 различных датчиков. Беспроводной мультидатчик должен соответствовать следующим техническим характеристикам: разрядность встроенной АЦП – не ниже 12 бит; интерфейс подключения – Bluetooth low energy (BLE) 4.1; встроенная память объемом не менее 2 Кбайт, в которую должны быть записаны параметры датчика (название, калибровочные характеристики, серийный номер и внутренние настройки). Питание беспроводного мультидатчика должно осуществляться от литий-полимерной аккумуляторной батареи, встроенной в корпус мультидатчика; емкость батареи не менее 0,4 А*ч, номинальное напряжение не ниже 3,7 В; в схеме беспроводного мультидатчика должен присутствовать контроллер заряда батареи, который обеспечивает безопасную зарядку устройства и контролирует состояние аккумуляторной батареи.
Беспроводной мультидатчик должен быть оснащен единой кнопкой включения и выключения.   Беспроводной мультидатчик должен иметь не менее двух световых индикатора (светодиоды). Индикаторы должны отражать следующие статусы для удобства пользователя: 
готовность к сопряжению мультидатчика;
успешное сопряжение мультидатчика с регистратором данных на котором установлена программа сбора и обработки данных; 
работа мультидатчика в режиме сбора и передачи данных; 
работа мультидатчика в режиме логирования (запись измеряемых данных во внутреннюю память мультидатчика, для последующего получения этих данных в программе сбора и обработки данных);
низкий заряд аккумулятора мультидатчика.
Мультидатчик должен передавать следующую информацию в программное обеспечение сбора и обработки данных (с возможностью просмотра этой информации в ПО сбора и обработки данных): 
уровень зарядки батареи мультидатчика; 
версия микропрограммы, содержащейся в энергонезависимой памяти мультидатчика (прошивка); 
артикул мультидатчика; 
актуальность прошивки мультидатчика на текущую дату. 
Беспроводной мультидатчик должен иметь возможность обновления микропрограммы (прошивки) при помощи программы сбора и обработки данных.
Беспроводной мультидатчик тип-1
Габаритные размеры корпуса беспроводного мультидатчика (ДхШхВ) не более 89х63х27 мм. Разъем для подключения зарядного устройства мультидатчика – miniUSB (тип В).
Перечень датчиков, интегрированных (встроенных) в беспроводной мультидатчик и их технические характеристики:
1. Датчик высокой температуры
Должен быть предназначен для изучения структуры пламени и измерения высоких температур в опытах с нагревом, охлаждением и плавлением. Датчик должен иметь выносной щуп на гибком кабеле. Щуп должен быть оснащен защитной и герметичной гильзой с термопарой и пластиковой ручкой.
Технические характеристики:
Диапазон измерений не менее чем от – 200 до + 1300 ºС;
Разрешение датчика не более 0,25 ºС;
В датчик должна быть встроена система компенсации холодного спая (диапазон температуры холодного спая не менее чем от 45 до 115 ºС)
Датчик должен быть оснащен встроенной системой детектирования разрыва термопары и короткого замыкания ее концов;
Тип термопары: хромель-алюмель;
Время преобразования сигнала с термопары не более 100 мс;
Длина металлической части зонда должна быть не менее 93 мм;
Диаметр металлической части зонда должен быть не более 3 мм;
Датчик должен быть оборудован разъемом-штекером диаметром не менее 3,5 мм для подключения выносного щупа;
2. Датчик pH
Должен измерять водородный показатель pH в исследуемых растворах. В комплекте к датчику должен поставляться комбинированный измерительный электрод рН с разъемом BNC и буферным раствором. В комплекте к датчику pH должен поставляться набор, состоящий из двух реагентов для приготовления калибровочных растворов со значениями 6.86 рН и 4.00 рН.
Технические характеристики: 
Диапазон измерения не менее чем от 0 до 14 pH;
Разрешение датчика не более 0,01 pH;
Диапазон рабочих температур не менее чем от 10 до 80 °С;
Длина измерительного электрода рН не менее 140 мм.
3. Датчик ОВП
Должен измерять окислительно-восстановительный потенциал с помощью редокс-электрода в реакциях, протекающих с изменением степеней окисления атомов. В комплекте к датчику должен поставляться редокс-электрод с разъемом типа BNC. 
Технические характеристики:
Диапазон напряжения не менее чем от – 450 до 1200 мВ;
Разрешение датчика не более 1 мВ;
Диапазон рабочих температур не менее чем от 0 до 60 ºС;
Длина редокс-электрода не менее 170 мм.
4. Датчик концентрации ионов
Должен измерять концентрацию ионов определенного сорта в растворе. Чувствительность к определенному виду сорта ионов должна определяться подключённым к датчику ионоселективным электродом.
Технические характеристики: 
Поддерживаемые ионоселективные электроды следующих ионов: (NO3-), (Ca2+), (NН4+), (Ca2+) + (Mg2+), (Cl-);
Тип разъема для подключения ионоселективного электрода – BNC;
Датчик должен поддерживать подключение электрода сравнения со штепселем ШП 4-2
Беспроводной мультидатчик тип-2 
Габаритные размеры корпуса беспроводного мультидатчика (ДхШхВ) не более 89х63х27 мм. Разъем для подключения зарядного устройства мультидатчика – miniUSB (тип В).
Перечень датчиков, интегрированных (встроенных) в беспроводной мультидатчик и их технические характеристики:
1. Датчик счетчик капель
Датчик должен измерять количество капель жидкости, прошедших через оптический сенсор. Чувствительный элемент датчика построен на базе ИК фото- и светодиода, расположенных на одной оси и цифровой схемы подсчета количества капель. С помощью программного обеспечения должен быть реализован пересчет в реальный объем прошедшей жидкости.
Технические характеристики:
Диапазон измерений не менее чем от 0 до 45 капель/с;
Разрешение датчика не более 1 капель/с;
Ширина зоны чувствительности не менее 15 мм.
2. Датчик электропроводимости
Должен измерять электропроводимость различных растворов. В комплекте к датчику должен поставляться измерительный щуп электропроводимости с разъемом BNC.
Технические характеристики:
Диапазоны измерений: 1) не менее чем от 0 до 200 мкСм/см, разрешение датчика не более 0,5 мкСм/см; 2) не менее чем от 0 до 2000 мкСм/см, разрешение датчика не более 5 мкСм/см; 3) не менее чем от 0 до 20000 мкСм/см, разрешение датчика не более 20 мкСм/см;
В датчик должен быть встроен цифровой переключатель диапазонов измерения;
Длина измерительного щупа не менее 155 мм.
3. Датчик температуры
Должен быть выполнен в виде выносного и герметичного температурного зонда, устойчивого к лабораторным реагентам. Датчик должен позволять измерять температуру различных растворов и твердых материалов. Чувствительный элемент датчика – РТС термистор, который должен быть размещен на конце зонда, пустоты наконечника должны быть заполнены термопастой.
Технические характеристики: 
Диапазон измерения не менее чем от – 40 до + 165 ºС;
Разрешение датчика не более 0,1 ºС; 
Материал зонда – нержавеющая сталь с хромированным покрытием;
Длина металлической части зонда не менее 100 мм;
Диаметр металлической части зонда не менее 5 мм;
Датчик должен быть оборудован разъемом-штекером диаметром не менее 3,5 мм для подключения выносного зонда;
Коэффициент теплопроводности термопасты должен быть не менее 4 Вт/(м*К).
Беспроводной датчик оптической плотности и мутности раствора
Должен измерять количество пропускаемого света через исследуемый раствор на определенной длине волны и мутность раствора в инфракрасном диапазоне света на основании измерения интенсивности светового потока, рассеянного частицами, взвешенными в контролируемом растворе. Датчик должен поставляться с комплектом кювет (не менее 10шт) и оснащен электронным переключателем длины волны, управляемым из программного обеспечения.
Технические характеристики датчика оптической плотности:
Длины волн источника света: 465, 520, 630 нм;
Диапазон измерения не менее чем от 0 до 100%;
Разрешение датчика не более 0,1%;
Длина оптического пути кюветы не более 10 мм;
Объем кюветы не более 4 мл;
Технические характеристики датчика мутности раствора:
Диапазон измерения не менее чем от 0 до 200 NTU;
Разрешение датчика не более 1 NTU;
Длина волны источника света не менее 940 нм;
Объем кюветы не более 4 мл;
Датчик должен подключаться по беспроводному каналу связи к планшетному регистратору или компьютеру напрямую, без дополнительных регистраторов данных. Беспроводной датчик должен соответствовать следующим техническим характеристикам: разрядность встроенной АЦП – не ниже 12 бит; интерфейс подключения – Bluetooth low energy (BLE) 4.1; встроенная память объемом не менее 2 Кбайт, в которую должны быть записаны параметры датчика (название, калибровочные характеристики, серийный номер и внутренние настройки). Питание беспроводного датчика должно осуществляться от литий-полимерной аккумуляторной батареи, встроенной в корпус датчика; емкость батареи не менее 0,4 А*ч, номинальное напряжение не ниже 3,7 В; в схеме беспроводного датчика должен присутствовать контроллер заряда батареи, который обеспечивает безопасную зарядку устройства и контролирует состояние аккумуляторной батареи.
Беспроводной датчик должен быть оснащен единой кнопкой включения и выключения.   Беспроводной датчик должен иметь не менее двух световых индикатора (светодиоды). Индикаторы должны отражать следующие статусы для удобства пользователя: 
готовность к сопряжению датчика;
успешное сопряжение датчика с регистратором данных на котором установлена программа сбора и обработки данных; 
работа датчика в режиме сбора и передачи данных; 
работа датчика в режиме логирования (запись измеряемых данных во внутреннюю память датчика, для последующего получения этих данных в программе сбора и обработки данных);
низкий заряд аккумулятора датчика.
Датчик должен передавать следующую информацию в программное обеспечение сбора и обработки данных (с возможностью просмотра этой информации в ПО сбора и обработки данных): 
уровень зарядки батареи датчика; 
версия микропрограммы, содержащейся в энергонезависимой памяти датчика (прошивка); 
артикул датчика; 
актуальность прошивки датчика на текущую дату. 
Беспроводной датчик должен иметь возможность обновления микропрограммы (прошивки) при помощи программы сбора и обработки данных. 
ПО должно функционировать на русском языке.
ПО должно иметь функционал быстрого запуска (запуск измерений подключенных датчиков без дополнительных настроек).
ПО должно иметь функционал подключения датчиков по протоколу Bluetooth 4.1. Функционал подключения датчиков по протоколу Bluetooth должен содержать возможность поиска доступных включенных устройств, отображение списка доступных устройств, функционал подключения найденных и доступных устройств, отображение списка подключенных устройств, функционал отключения подключенных к программе устройств.
ПО должно автоматически определять подключенные по USB к компьютеру или планшету датчики и мультидатчики и выводить список подключенных датчиков. Должен быть предусмотрен функционал выбора датчиков для измерения (возможность скрыть подключенные датчики, которые не требуются в режиме измерения).
ПО должно иметь функционал детальной настройки датчика. Функционал детальной настройки датчика должен включать в себя: 
Настройку периода опроса
Выбор единиц измерения
Возможность скрытия датчика в режиме измерения
Настройку цвета линии и величину линии на графике для датчика 
Настройку цвета и величину точек на графике для датчика
Настройку видимого интервала измерений на графике для датчика
Переход в режим калибровки датчика
Выбор диапазона датчика (для тех датчиков в которых предусмотрены различные диапазоны измерений)
 ПО должно иметь функционал общих настроек работы программы. Функционал общих настроек должен включать в себя:
Настройку продолжительности эксперимента
Настройку вида графика по умолчанию (линия, линия с точками, только точки)
Настройку вида таймера (секундомер – отображается кол-во секунд и миллисекунд прошедших с момента запуска измерений; часы – таймер отображается в формате электронных часов, показывая количество минут прошедших с момента запуска эксперимента по формату: «ММ:СС», где ММ – это минуты, а СС – секунды.
Выбор цветового оформления программы – светлое или темное.
ПО должно иметь функционал связки датчиков. Датчики, подключенные к связке датчиков должны отображаться одновременно на одном графике. График связки датчиков должен иметь функционал настройки отображения минимального и максимального значения.
В ПО для каждого датчика должен быть предусмотрен свой график, в том числе для датчиков подключенных к связке датчиков. Должно быть обеспечено переключение между графиками датчиков в режиме реального времени, без приостановки работы программы.
В ПО должен быть предусмотрен функционал калибровки датчиков. Функционал калибровки должен быть защищен паролем, который должен быть указан в инструкции к цифровой лаборатории. Интерфейс калибровки датчика должен включать в себя:
Выбор количества этапов, по которым будет производиться калибровка
Ввод значений для каждого этапа калибровки и сверка с текущими показаниями
Расчет нового значения по окончании калибровки и его отображение для принятия решения пользователем о сохранении или отмене введенных им значений
Сохранение результатов калибровки пользователя
Функционал сброса калибровки к заводским настройкам
Программное обеспечение должно иметь режим сбора данных. В режиме сбора данных должно обеспечиваться: возможность управления датчиком, пересылка команды на смену режима его работы, доступ к цифровому переключателю диапазонов датчика через интерфейс программы, отображение графиков датчика и связки датчиков в режиме реального времени, отображение показаний датчика в режиме реального времени. 
Функционал по работе с графиками должен включать в себя:
Возможность перемещения по графику по различным осям координат
Изменять масштаб графика одновременно по двум осям
Изменять масштаб графика по любой оси отдельно
Изменять режим отображения графика (линия, линия с точкой, только точки)
Сброс масштаба графика
Отображение маркеров для точек значений графика по двум осям на которые наведен курсор
Увеличение масштаба выбранной курсором области графика
График датчика в режиме сбора данных должен автоматически выбирать видимый диапазон по оси значений для отображения всех точек графика. Также должен быть предусмотрен функционал установления видимого диапазона по оси значений вручную и фиксации этого диапазона (отключение автоматического определения видимого диапазона).
В режиме сбора данных должно поддерживать подключение и отключение датчиков («на горячую»), работа программы при этих действиях не должна быть прервана или завершена. При отключении датчика полученные данные должны быть сохранены в 
памяти программы. Повторно подключенный датчик должен автоматически распознаваться и продолжать передавать данные, график повторно подключенного датчика должен быть продолжен с момента разъединения. 
ПО должно обеспечивать автоматическое определение наименования, единиц и пределов измерения подключенных датчиков; отображение таймера работы программы в режиме реального времени одновременно с показаниями датчиков; возможность краткосрочной приостановки программы и последующее возобновление работы без потери полученных данных; просмотр данных на графике за весь период измерений; отображение таблицы показаний в программе. Таблица показаний должна содержать все полученные данные со всех датчиков. Полученные данные должны быть сопоставлены со шкалой времени. Отображение данных в таблице должно быть в обратном порядке – первой строкой должно отображаться последнее измеренное значение, последней – первое измеренное значение; выгрузку таблицы с полученными данными в формат табличного редактора (*.xls). Выгрузка в табличный редактор должна осуществляться в порядке проводимых измерений: первой строкой должно быть выгружено первое измеренное значение, последней строкой – последнее измеренное значение; сохранение полученных данных во внутреннюю память датчика в автоматическом режиме; считывание сохраненных значений из памяти датчика. Данные могут быть использованы для выгрузки в формат табличного процессора или продолжения измерений. 
ПО в режиме сбора данных должно иметь функционал полуавтоматической калибровки показаний датчиков. Полуавтоматическая калибровка подразумевает сброс значений к нулевым показаниям с сохранением и отображением пользователю коррелирующего значения.
ПО не должно иметь ограничений на количество подключаемых по USB датчиков. Количество одновременно опрашиваемых датчиков (не менее 20-ти) выбирается автоматически, согласно пропускной способности USB хоста.
ПО при работе с мультидатчиками должно работать со всеми встроенными датчиками (в мультидатчик) одновременно, отображая текущие значения в режиме реального времени.
ПО должно содержать функционал с информацией о версии программного обеспечения, который должен включать в себя:
Номер текущей версии ПО
Функционал проверки обновления ПО в виде кнопки
Кнопка открытия документации в формате HTML. Документация должна открываться в браузере по умолчанию
Информацию о контактах для обращения в техническую поддержку
Методические рекомендации должны содержать подробное описание лабораторных работ, которые можно провести с использованием цифровой лаборатории.
В описании каждой лабораторной работы должны быть указаны теоретические сведения, подробный сценарий при работе с цифровой лабораторией, последовательный алгоритм по обработке полученных данных, перечень контрольных вопросов для закрепления полученных знаний.
Методические рекомендации должны быть поставлены в печатном виде, в формате А4 в цветном исполнении.
Требования к технической поддержке 
Должна быть предусмотрена бесплатная техническая поддержка на русском языке от производителя к поставляемым наборам на протяжении не менее двух лет. Техническая поддержка должна быть предусмотрена двух видов: по телефону и через интернет-сайт.
Техническая поддержка подразумевает ответы на технические вопросы пользователей, связанные с процессом эксплуатации оборудования.
Сайт должен предоставлять возможность связи через рабочую форму обратной связи для обеспечения поддержки и сопровождения программных продуктов, ответов на возникающие вопросы. Максимальный ответ при указании контактных данных не более 16 рабочих часов с момента добавления комментария.
На сайте должны выкладываться обновления ПО со списком изменений. Обновления должны выкладываться не реже 2 (двух) раз в год с возможностью их скачивания и последующей установки на используемые устройства.
Сайт должен иметь телефон технической поддержки. Зарегистрированные и авторизованные пользователи должны иметь приоритет на оказание технической поддержки по телефону.</t>
  </si>
  <si>
    <t>Цифровая лаборатория по химии для ученика. Должна представлять собой набор, состоящий из:
Не менее 6 датчиков в составе не более 2 беспроводных измерительных приборов, каждый из которых содержит (соответственное) не менее 2-х и 4-х встроенных датчиков в едином корпусе (далее – беспроводный мультидатчик);
программного обеспечение сбора и обработки данных;
методического руководства. Методическое руководство должно поставляться в печатном виде в цветном исполнении;
краткого руководства по эксплуатации цифровой лаборатории. Краткое руководство должно поставляться в печатном виде в цветном исполнении;
паспортов на каждый прибор;
USB-флеш-накопителя в количестве 1 шт. с записанными версиями программного обеспечения сбора и обработки данных для Windows; 
Зарядного устройства для беспроводных датчиков и мультидатчиков
Кабеля к зарядному устройству для беспроводных датчиков и мультидатчиков
Цифровая лаборатория должна поставляться в фирменном переносном кейсе. Кейс должен содержать ложемент из поролона и переплетенного картона, состоящий из двух слоев. На верхнем слое должны быть предусмотрены углубления для расположения и фиксации датчиков и методички. На нижнем слое должны быть предусмотрены углубления для расположения всех необходимых аксессуаров комплекта цифровой лаборатории. На внутренней стороне крышки кейса должен быть слой поролона, обеспечивающий дополнительную фиксацию всех элементов, расположенных на верхнем слое ложемента для обеспечения сохранности при транспортировке и эксплуатации. На кейсе должна быть указана информация о стране происхождения, контактные данные производителя. Кейс должен быть оснащен переносной ручкой. Кейс должен быть оснащен магнитным клапаном для фиксации крышки кейса в закрытом виде.
Размеры кейса не менее ДхШхВ 50х35х8,5 см.
Беспроводной мультидатчик должен быть выполнен, как цельная платформа с многоканальным измерителем, одновременно получающим сигналы с различных встроенных датчиков, размещенных в едином корпусе устройства. Мультидатчик должен подключаться по беспроводному каналу связи к планшетному регистратору или компьютеру напрямую, без дополнительных регистраторов данных. В состав беспроводного мультидатчика должно входить не менее 4 различных датчиков. Беспроводной мультидатчик должен соответствовать следующим техническим характеристикам: разрядность встроенной АЦП – не ниже 12 бит; интерфейс подключения – Bluetooth low energy (BLE) 4.1; встроенная память объемом не менее 2 Кбайт, в которую должны быть записаны параметры датчика (название, калибровочные характеристики, серийный номер и внутренние настройки). Питание беспроводного мультидатчика должно осуществляться от литий-полимерной аккумуляторной батареи, встроенной в корпус мультидатчика; емкость батареи не менее 0,4 А*ч, номинальное напряжение не ниже 3,7 В; в схеме беспроводного мультидатчика должен присутствовать контроллер заряда батареи, который обеспечивает безопасную зарядку устройства и контролирует состояние аккумуляторной батареи.
Беспроводной мультидатчик должен быть оснащен единой кнопкой включения и выключения.   Беспроводной мультидатчик должен иметь не менее двух световых индикатора (светодиоды). Индикаторы должны отражать следующие статусы для удобства пользователя: 
готовность к сопряжению мультидатчика;
успешное сопряжение мультидатчика с регистратором данных на котором установлена программа сбора и обработки данных; 
работа мультидатчика в режиме сбора и передачи данных; 
работа мультидатчика в режиме логирования (запись измеряемых данных во внутреннюю память мультидатчика, для последующего получения этих данных в программе сбора и обработки данных);
низкий заряд аккумулятора мультидатчика.
Мультидатчик должен передавать следующую информацию в программное обеспечение сбора и обработки данных (с возможностью просмотра этой информации в ПО сбора и обработки данных): 
уровень зарядки батареи мультидатчика; 
версия микропрограммы, содержащейся в энергонезависимой памяти мультидатчика (прошивка); 
артикул мультидатчика; 
актуальность прошивки мультидатчика на текущую дату. 
Беспроводной мультидатчик должен иметь возможность обновления микропрограммы (прошивки) при помощи программы сбора и обработки данных.
Беспроводной мультидатчик тип-1
Габаритные размеры корпуса беспроводного мультидатчика (ДхШхВ) не более 89х63х27 мм. Разъем для подключения зарядного устройства мультидатчика – miniUSB (тип В).
Перечень датчиков, интегрированных (встроенных) в беспроводной мультидатчик и их технические характеристики:
1. Датчик высокой температуры
Должен быть предназначен для изучения структуры пламени и измерения высоких температур в опытах с нагревом, охлаждением и плавлением. Датчик должен иметь выносной щуп на гибком кабеле. Щуп должен быть оснащен защитной и герметичной гильзой с термопарой и пластиковой ручкой.
Технические характеристики:
Диапазон измерений не менее чем от – 200 до + 1300 ºС;
Разрешение датчика не более 0,25 ºС;
В датчик должна быть встроена система компенсации холодного спая (диапазон температуры холодного спая не менее чем от 45 до 115 ºС)
Датчик должен быть оснащен встроенной системой детектирования разрыва термопары и короткого замыкания ее концов;
Тип термопары: хромель-алюмель;
Время преобразования сигнала с термопары не более 100 мс;
Длина металлической части зонда должна быть не менее 93 мм;
Диаметр металлической части зонда должен быть не более 3 мм;
Датчик должен быть оборудован разъемом-штекером диаметром не менее 3,5 мм для подключения выносного щупа;
2. Датчик pH
Должен измерять водородный показатель pH в исследуемых растворах. В комплекте к датчику должен поставляться комбинированный измерительный электрод рН с разъемом BNC и буферным раствором. В комплекте к датчику pH должен поставляться набор, состоящий из двух реагентов для приготовления калибровочных растворов со значениями 6.86 рН и 4.00 рН.
Технические характеристики: 
Диапазон измерения не менее чем от 0 до 14 pH;
Разрешение датчика не более 0,01 pH;
Диапазон рабочих температур не менее чем от 10 до 80 °С;
Длина измерительного электрода рН не менее 140 мм.
3. Датчик ОВП
Должен измерять окислительно-восстановительный потенциал с помощью редокс-электрода в реакциях, протекающих с изменением степеней окисления атомов. В комплекте к датчику должен поставляться редокс-электрод с разъемом типа BNC. 
Технические характеристики:
Диапазон напряжения не менее чем от – 450 до 1200 мВ;
Разрешение датчика не более 1 мВ;
Диапазон рабочих температур не менее чем от 0 до 60 ºС;
Длина редокс-электрода не менее 170 мм.
4. Датчик концентрации ионов
Должен измерять концентрацию ионов определенного сорта в растворе. Чувствительность к определенному виду сорта ионов должна определяться подключённым к датчику ионоселективным электродом.
Технические характеристики: 
Поддерживаемые ионоселективные электроды следующих ионов: (NO3-), (Ca2+), (NН4+), (Ca2+) + (Mg2+), (Cl-);
Тип разъема для подключения ионоселективного электрода – BNC;
Датчик должен поддерживать подключение электрода сравнения со штепселем ШП 4-2
Беспроводной датчик оптической плотности и мутности раствора
Должен измерять количество пропускаемого света через исследуемый раствор на определенной длине волны и мутность раствора в инфракрасном диапазоне света на основании измерения интенсивности светового потока, рассеянного частицами, взвешенными в контролируемом растворе. Датчик должен поставляться с комплектом кювет (не менее 10шт) и оснащен электронным переключателем длины волны, управляемым из программного обеспечения.
Технические характеристики датчика оптической плотности:
Длины волн источника света: 465, 520, 630 нм;
Диапазон измерения не менее чем от 0 до 100%;
Разрешение датчика не более 0,1%;
Длина оптического пути кюветы не более 10 мм;
Объем кюветы не более 4 мл;
Технические характеристики датчика мутности раствора:
Диапазон измерения не менее чем от 0 до 200 NTU;
Разрешение датчика не более 1 NTU;
Длина волны источника света не менее 940 нм;
Объем кюветы не более 4 мл;
Датчик должен подключаться по беспроводному каналу связи к планшетному регистратору или компьютеру напрямую, без дополнительных регистраторов данных. Беспроводной датчик должен соответствовать следующим техническим характеристикам: разрядность встроенной АЦП – не ниже 12 бит; интерфейс подключения – Bluetooth low energy (BLE) 4.1; встроенная память объемом не менее 2 Кбайт, в которую должны быть записаны параметры датчика (название, калибровочные характеристики, серийный номер и внутренние настройки). Питание беспроводного датчика должно осуществляться от литий-полимерной аккумуляторной батареи, встроенной в корпус датчика; емкость батареи не менее 0,4 А*ч, номинальное напряжение не ниже 3,7 В; в схеме беспроводного датчика должен присутствовать контроллер заряда батареи, который обеспечивает безопасную зарядку устройства и контролирует состояние аккумуляторной батареи.
Беспроводной датчик должен быть оснащен единой кнопкой включения и выключения.   Беспроводной датчик должен иметь не менее двух световых индикатора (светодиоды). Индикаторы должны отражать следующие статусы для удобства пользователя: 
готовность к сопряжению датчика;
успешное сопряжение датчика с регистратором данных на котором установлена программа сбора и обработки данных; 
работа датчика в режиме сбора и передачи данных; 
работа датчика в режиме логирования (запись измеряемых данных во внутреннюю память датчика, для последующего получения этих данных в программе сбора и обработки данных);
низкий заряд аккумулятора датчика.
Датчик должен передавать следующую информацию в программное обеспечение сбора и обработки данных (с возможностью просмотра этой информации в ПО сбора и обработки данных): 
уровень зарядки батареи датчика; 
версия микропрограммы, содержащейся в энергонезависимой памяти датчика (прошивка); 
артикул датчика; 
актуальность прошивки датчика на текущую дату. 
Беспроводной датчик должен иметь возможность обновления микропрограммы (прошивки) при помощи программы сбора и обработки данных. 
ПО должно функционировать на русском языке.
ПО должно иметь функционал быстрого запуска (запуск измерений подключенных датчиков без дополнительных настроек).
ПО должно иметь функционал подключения датчиков по протоколу Bluetooth 4.1. Функционал подключения датчиков по протоколу Bluetooth должен содержать возможность поиска доступных включенных устройств, отображение списка доступных устройств, функционал подключения найденных и доступных устройств, отображение списка подключенных устройств, функционал отключения подключенных к программе устройств.
ПО должно автоматически определять подключенные по USB к компьютеру или планшету датчики и мультидатчики и выводить список подключенных датчиков. Должен быть предусмотрен функционал выбора датчиков для измерения (возможность скрыть подключенные датчики, которые не требуются в режиме измерения).
ПО должно иметь функционал детальной настройки датчика. Функционал детальной настройки датчика должен включать в себя: 
Настройку периода опроса
Выбор единиц измерения
Возможность скрытия датчика в режиме измерения
Настройку цвета линии и величину линии на графике для датчика 
Настройку цвета и величину точек на графике для датчика
Настройку видимого интервала измерений на графике для датчика
Переход в режим калибровки датчика
Выбор диапазона датчика (для тех датчиков в которых предусмотрены различные диапазоны измерений)
 ПО должно иметь функционал общих настроек работы программы. Функционал общих настроек должен включать в себя:
Настройку продолжительности эксперимента
Настройку вида графика по умолчанию (линия, линия с точками, только точки)
Настройку вида таймера (секундомер – отображается кол-во секунд и миллисекунд прошедших с момента запуска измерений; часы – таймер отображается в формате электронных часов, показывая количество минут прошедших с момента запуска эксперимента по формату: «ММ:СС», где ММ – это минуты, а СС – секунды.
Выбор цветового оформления программы – светлое или темное.
ПО должно иметь функционал связки датчиков. Датчики, подключенные к связке датчиков должны отображаться одновременно на одном графике. График связки датчиков должен иметь функционал настройки отображения минимального и максимального значения.
В ПО для каждого датчика должен быть предусмотрен свой график, в том числе для датчиков подключенных к связке датчиков. Должно быть обеспечено переключение между графиками датчиков в режиме реального времени, без приостановки работы программы.
В ПО должен быть предусмотрен функционал калибровки датчиков. Функционал калибровки должен быть защищен паролем, который должен быть указан в инструкции к цифровой лаборатории. Интерфейс калибровки датчика должен включать в себя:
Выбор количества этапов, по которым будет производиться калибровка
Ввод значений для каждого этапа калибровки и сверка с текущими показаниями
Расчет нового значения по окончании калибровки и его отображение для принятия решения пользователем о сохранении или отмене введенных им значений
Сохранение результатов калибровки пользователя
Функционал сброса калибровки к заводским настройкам
Программное обеспечение должно иметь режим сбора данных. В режиме сбора данных должно обеспечиваться: возможность управления датчиком, пересылка команды на смену режима его работы, доступ к цифровому переключателю диапазонов датчика через интерфейс программы, отображение графиков датчика и связки датчиков в режиме реального времени, отображение показаний датчика в режиме реального времени. 
Функционал по работе с графиками должен включать в себя:
Возможность перемещения по графику по различным осям координат
Изменять масштаб графика одновременно по двум осям
Изменять масштаб графика по любой оси отдельно
Изменять режим отображения графика (линия, линия с точкой, только точки)
Сброс масштаба графика
Отображение маркеров для точек значений графика по двум осям на которые наведен курсор
Увеличение масштаба выбранной курсором области графика
График датчика в режиме сбора данных должен автоматически выбирать видимый диапазон по оси значений для отображения всех точек графика. Также должен быть предусмотрен функционал установления видимого диапазона по оси значений вручную и фиксации этого диапазона (отключение автоматического определения видимого диапазона).
В режиме сбора данных должно поддерживать подключение и отключение датчиков («на горячую»), работа программы при этих действиях не должна быть прервана или завершена. При отключении датчика полученные данные должны быть сохранены в памяти программы. Повторно подключенный датчик должен автоматически распознаваться и продолжать передавать данные, график повторно подключенного датчика должен быть продолжен с момента разъединения. 
ПО должно обеспечивать автоматическое определение наименования, единиц и пределов измерения подключенных датчиков; отображение таймера работы программы в режиме реального времени одновременно с показаниями датчиков; возможность краткосрочной приостановки программы и последующее возобновление работы без потери полученных данных; просмотр данных на графике за весь период измерений; отображение таблицы показаний в программе. Таблица показаний должна содержать все полученные данные со всех датчиков. Полученные данные должны быть сопоставлены со шкалой времени. Отображение данных в таблице должно быть в обратном порядке – первой строкой должно отображаться последнее измеренное значение, последней – первое измеренное значение; выгрузку таблицы с полученными данными в формат табличного редактора (*.xls). Выгрузка в табличный редактор должна осуществляться в порядке проводимых измерений: первой строкой должно быть выгружено первое измеренное значение, последней строкой – последнее измеренное значение; сохранение полученных данных во внутреннюю память датчика в автоматическом режиме; считывание сохраненных значений из памяти датчика. Данные могут быть использованы для выгрузки в формат табличного процессора или продолжения измерений. 
ПО в режиме сбора данных должно иметь функционал полуавтоматической калибровки показаний датчиков. Полуавтоматическая калибровка подразумевает сброс значений к нулевым показаниям с сохранением и отображением пользователю коррелирующего значения.
ПО не должно иметь ограничений на количество подключаемых по USB датчиков. Количество одновременно опрашиваемых датчиков (не менее 20-ти) выбирается автоматически, согласно пропускной способности USB хоста.
ПО при работе с мультидатчиками должно работать со всеми встроенными датчиками (в мультидатчик) одновременно, отображая текущие значения в режиме реального времени.
ПО должно содержать функционал с информацией о версии программного обеспечения, который должен включать в себя:
Номер текущей версии ПО
Функционал проверки обновления ПО в виде кнопки
Кнопка открытия документации в формате HTML. Документация должна открываться в браузере по умолчанию
Информацию о контактах для обращения в техническую поддержку
Методические рекомендации должны содержать подробное описание лабораторных работ, которые можно провести с использованием цифровой лаборатории.
В описании каждой лабораторной работы должны быть указаны теоретические сведения, подробный сценарий при работе с цифровой лабораторией, последовательный алгоритм по обработке полученных данных, перечень контрольных вопросов для закрепления полученных знаний.
Методические рекомендации должны быть поставлены в печатном виде, в формате А4 в цветном исполнении.
Требования к технической поддержке 
Должна быть предусмотрена бесплатная техническая поддержка на русском языке от производителя к поставляемым наборам на протяжении не менее двух лет. Техническая поддержка должна быть предусмотрена двух видов: по телефону и через интернет-сайт.
Техническая поддержка подразумевает ответы на технические вопросы пользователей, связанные с процессом эксплуатации оборудования.
Сайт должен предоставлять возможность связи через рабочую форму обратной связи для обеспечения поддержки и сопровождения программных продуктов, ответов на возникающие вопросы. Максимальный ответ при указании контактных данных не более 16 рабочих часов с момента добавления комментария.
На сайте должны выкладываться обновления ПО со списком изменений. Обновления должны выкладываться не реже 2 (двух) раз в год с возможностью их скачивания и последующей установки на используемые устройства.
Сайт должен иметь телефон технической поддержки. Зарегистрированные и авторизованные пользователи должны иметь приоритет на оказание технической поддержки по телефону.</t>
  </si>
  <si>
    <t>Магнитная мешалка. Позволяет проводить перемешивание жидкостей с помощью вращающегося в магнитном поле якоря.
Технические характеристики
Максимальный пеpемешиваемый объем, мл 1000
Диапазон частоты вpащения якоpя, об./мин 120-1500
Максимальная потребляемая мощность, Вт 2
Питание от сети переменного тока (50 Гц), В 220 ± 10</t>
  </si>
  <si>
    <t>Набор для чистки оптики. Должен быть предназначен для ухода за оптической системой микроскопа, должен позволять обучить приемам работы по уходу за микроскопом, а также правилам техники безопасности. Набор должен включать в себя: спрей для ухода за оптикой, салфетку из безворсовго, нетканного материала на основе вискозы и полиэфирных волокон.</t>
  </si>
  <si>
    <t>Шланг силиконовый. Внутренний диаметр шланга должен составлять не менее и не более 6 мм. Общая длина не менее чем 3 метра.</t>
  </si>
  <si>
    <t>Щипцы тигельные. Щипцы должны быть изготовлены из металла.</t>
  </si>
  <si>
    <t>Эксикатор. Должен быть предназначен медленного высушивания при комнатной температуре, хранения гигроскопичных соединений. Должен быть изготовленн из толстого стекла. Крышка эксикатора должна быть пришлифована к плоскости верхнего края его корпуса. Эксикатор должен иметь особую форму для размещения керамической вставки.</t>
  </si>
  <si>
    <t>Соединитель стеклянный. Используется при проведении опытов с компьютерной измерительной системой Используется при проведении опытов с компьютерной измерительной системой. Изготовлен из стекла группы ТС. Представляет собой муфту диаметром 19 мм с двумя одинаковыми кернами диаметром 29 мм и оливой.</t>
  </si>
  <si>
    <t>Пробирка Вюрца. Предназначена для  проведения опытов с датчиками. Имеет следующие размеры: высота – 140 мм, диаметр – 20 мм, длина отвода – 15 мм, ширина отвода – 5 мм</t>
  </si>
  <si>
    <t>Зажим Мора. Зажим Мора предназначен для пережатия тонкостенных трубок и шлангов диаметром до 25 мм. Зажим выполнен из стали.</t>
  </si>
  <si>
    <t>Воронка делительная</t>
  </si>
  <si>
    <t>Ступка фарфоровая с пестиком</t>
  </si>
  <si>
    <t>Тигель</t>
  </si>
  <si>
    <t>Чашечка для выпаривания</t>
  </si>
  <si>
    <t>Фильтровальная бумага/фильтры бумажные</t>
  </si>
  <si>
    <t>Комплект этикеток</t>
  </si>
  <si>
    <t>Комплект средств для индивидуальной защиты. Комплектность: очки защитные - 1 шт., фартук прорезиненный - 1 шт., перчатки прорезиненные - 1 шт., маска-щиток - 1 шт.​
Сохра</t>
  </si>
  <si>
    <t>Стол лабораторный моечный
Нержавеющая одинарная мойка. Рабочая поверхность –  мойка из нержавеющей стали с крылом, накладная, единая цельнотянутая столешница с одной чашей глубиной 160 мм из высоколегированной нержавеющей стали. Возможно правое или левое расположение чаши. Тумба мойки закрывается двумя распашными дверями.
Габаритные размеры не более 800х600х870-900 мм</t>
  </si>
  <si>
    <t>Стул лабораторный, крестовина паук газ лифт, обивка экокожа.</t>
  </si>
  <si>
    <t>Двухсекционный шкаф для химических реактивов, 800×460×1820</t>
  </si>
  <si>
    <t>мебель лаб</t>
  </si>
  <si>
    <t>Шкаф для хранения легковоспламеняющихся жидкостей, монолитная цельносварная конструкция, класс огнестойкости Б90, обладает системой предохранительного закрытия, автоматически срабатывающая и удерживающая дверь закрытой в случае пожара, объем 430 л, 3 съемные полки, 1 донный поддон, габаритные размеры 680х650х1985мм</t>
  </si>
  <si>
    <t>Шкаф вытяжной (лаборантские химии и физики),
Э1Ф; 0,4 кВт,  (2 розетки 220 В (IP 54, 3,2 кВт)</t>
  </si>
  <si>
    <t>Двухсекционный шкаф для лабораторной посуды 800×460×1820. Металлический, верxняя дверка-стекло, нижняя-металл</t>
  </si>
  <si>
    <t>Шкаф сушильный с принудительной конвекцией воздуха в рабочей камере, объем рабочей камеры 40 л, аварийное отключение при превышении температуры,
 программирование температуры и времени выдержки, 1,5кВт, 220В, габаритные размеры 725х540х490мм</t>
  </si>
  <si>
    <t>1,2 ЭТАЖ. / СТУПЕНЬ ОБРАЗОВАНИЯ (1-4 КЛАССЫ). УЧЕБНЫЙ КАБИНЕТ НАЧАЛЬНЫХ КЛАССОВ (1 ЭТАЖ ПОМ. 145 Г, Д, Е, Ж, И; 2 ЭТАЖ ПОМ. 211А, Б, В, Г, Д, Е, Ж;ПОМ. 201А, Б, Г, Д, Е, Ж, И, К.)</t>
  </si>
  <si>
    <t>Комплект ученический 2-местный регулируемый по высоте
- Стол ученический 2-местный регулируемый по высоте №2-№4, 1200х500х580/760 мм - 1шт.
- Стул ученический регулируемый по высоте №2-№4 - 2 шт</t>
  </si>
  <si>
    <t>Шкаф для учебных пособий (верх открытый) 800х400х1600</t>
  </si>
  <si>
    <t>Шкаф для учебных пособий (верх открытый) 800х400х1200</t>
  </si>
  <si>
    <t>Шкаф для учебных пособий закрытый, 800х400х2000 начальный</t>
  </si>
  <si>
    <t>Дидактические и наглядные пособия (по предметным областям), в том числе с наглядно-тестовыми комплексами</t>
  </si>
  <si>
    <t>Демонстрационные пособия по русскому/родному языку и литературному чтению для начальных классов</t>
  </si>
  <si>
    <t>Сюжетные (предметные) картинки по русскому/родному языку и литературному чтению для начальных классов</t>
  </si>
  <si>
    <t>Раздаточные карточки с буквами русского/родного алфавита</t>
  </si>
  <si>
    <t>Модель-аппликация демонстрационная по изучению грамоте русского/родного языка</t>
  </si>
  <si>
    <t>Игровой набор по развитию речи. Состав комплекта:
Настольная игра Языколом
Настольная игра Языколомище
Настольная игра Скороговорщик
Настольная игра Крокодил</t>
  </si>
  <si>
    <t>Настольные лингвистические игры. В комплекте не менее 14 видов настольных игр на лингвистическую тему. В игровой форме закрепляются сложные темы по русскому языку и культуре речи.
Состав:
1. «Словесный калейдоскоп» - 2 шт.  Пособие должно знакомить детей с антонимами, синонимами (прилагательные), запоминать словарные слова, знакомить с многозначностью и смысловыми оттенками слов, развивать словесно-логическое мышление и речь, расширять активный запас. Пособие должно развивать у детей связную речь, образное и логическое мышление, а также содержать задания на внимание и память. Пособие должно включать в себя не менее 96 карточек с прилагательными не менее 48 карточек со словарными существительными (сторона карточек не менее 70 мм, картон 350 г).
2. «Мысль бежит, слово догоняет» - 2 шт.  Пособие должно знакомить с многозначными глаголами, смысловыми оттенками слов, развивать словесно-логическое мышление, пополнять активный словарный запас ребёнка; Пособие должно развивать у детей связную речь, образное и логическое мышление, а также содержать задания на внимание и память. Пособие должно включать в себя не менее 48 треугольных карточек с глаголами не менее 48 карточек с существительными (сторона не менее 70 мм, картон 350 г) и подробную инструкцию.
3. «Мудрые советы, мудрёная наука» - 2 шт.  Лото-викторина с проверкой. Пособие должно знакомить детей со смысловым значением созвучных слов, с их лексико-грамматической сочетаемостью, с темой «словообразование». Пособие должно включать в себя не менее 24 (формат не менее 120х160мм, картон 295 г.) больших карточек с иллюстрациями и не менее 96 (формат не более 40х70мм, картон 350 г) маленьких карточек с толкованием значения слов и с заданиями.
4. «Слово не воробей, вылетит – не поймаешь» - 2 шт.  Лото-викторина с проверкой на тему: «Устное народное творчество». Пособие должно знакомить детей с омонимами, фразеологизмами, определять их смысловое значение, находить поговорки с противоположным смыслом; в пособии должно быть не менее 24 русских загадок о природе и природных явлениях и не менее 12 русских народных пословиц. Пособие должно включать в себя не менее 12 больших карточек (формат не менее 150х230мм, картон 295 г) и не менее 48 маленьких карточек (формат не более 40х70мм, картон 350 г).
5. «Котовасия в наречиях» - 2 шт.  Игра с проверкой. Пособие должно знакомить детей с наречиями, смысловыми значениями некоторых наречий образа действия, узнавать части речи, расширять активный запас. Пособие должно включать в себя не менее 48 карточек со словами и иллюстрациями (формат не более 55х70мм, картон).
6. «О чём речь? Этнография» - 2 шт.  Лото на темы о русском быте, жилище, костюме, воинских доспехах, ремёслах, традициях. Пособие должно знакомить детей с новыми словами, содержать описание каждого из 10 сюжетов. Пособие должно включать в себя не менее 10 больших карточек (формат не менее 170х240мм, картон) и не менее 80 маленьких карточек со словами (формат не более 40х50мм, картон), брошюру с текстами (формат 160х240 мм, 24 страницы).
7. «Игра с глаголами» - 2 шт. Лото с проверкой. Пособие должно помогать детям в отработки навыков подбора антонимов и синонимов к глаголам, развитию орфографической зоркости и расширению словарного запаса. Лото должно содержать не менее 14 игровых полей (формат не менее 120х100 мм, картон 295 г) и 28 двухсторонних карточек с заданиями (формат не менее 60х35 мм, картон 350 г.
8. «Однажды светило светило» - 2 шт.  Игра с проверкой. Пособие должно знакомить детей с синонимами, омоформами, фонетическими, графическими и грамматическими омонимами, многозначностью и смысловыми оттенками слов, узнавать части речи, расширять активный запас. Пособие должно развивать у детей связную речь, образное и логическое мышление, а также содержать задания на внимание и память. Пособие должно включать в себя 3 карточки-проверки и не менее 48 карточек со словами (формат 55х70мм, картон 350 г).
9. «Поговорки-цветочки, пословицы - ягодки» - 2 шт. Игра с проверкой. Пособие должно знакомить детей с русскими пословицами, учить понимать и объяснять смысл пословиц, связывать его с житейскими ситуациями. Пособие должно включать в себя не менее 28 (формат не менее 110х160мм, картон) больших карточек и не менее 28 (формат не более 75х100мм, картон) маленьких карточек с иллюстрациями к пословицам.
10. «Одного поля ягоды» - 2 шт.  Игра с проверкой. Пособие должно знакомить детей с русскими и иностранными пословицами, учить понимать и объяснять смысл пословиц, находить общее в их толковании, связывать его с житейскими ситуациями. Пособие должно включать в себя не менее 28 (формат не менее 110х160мм, картон) больших карточек и не менее 28 (формат не более 75х100мм, картон) маленьких карточек с иллюстрациями к пословицам.
11. «Про приставки» - 2 шт.  Лото. Пособие должно закрепить знания о словообразовательной роли приставок и их семантическом значении, сформировать понятия о приставке как морфеме, развить умения осознанно употреблять слова с приставками. Пособие должно включать в себя не менее 48 карточек с глаголами (формат не менее 70мм, картон не менее 350г), 12 раздаточных карточек (формат не менее 60х110 мм), 3 карточки с бонусными фишками (формат не менее 100х120 мм, картон не менее 350 г).
12. Ребусы «армейские» - 2 шт. Пособие должно помогать детям в обучении чтению, развивать внимание и логическое мышление, расширять активный словарь.  Пособие должно содержать 20 карточек с заданиями, карточку с ответами и правилами разгадывания ребусов (формат не менее 75х105 мм, картон 295 г).
13. Ребусы «зимние» - 2 шт. Пособие должно помогать детям в обучении чтению, развивать внимание и логическое мышление, расширять активный словарь.  Пособие должно содержать 20 карточек с заданиями, карточку с ответами и правилами разгадывания ребусов (формат не менее 75х105 мм, картон 295 г).
14. Ребусы «театральные» - 2 шт. Пособие должно помогать детям в развитии внимания и логического мышления, расширять активный словарь.  Пособие должно содержать 20 карточек с заданиями, карточку с ответами и правилами разгадывания ребусов (формат не менее 75х105 мм, картон 295 г).</t>
  </si>
  <si>
    <t>Игровые наборы по русскому языку и литературному чтению, рекомендованные для детей младшего школьного возраста. Состав комплекта игр:
1) Игра настольная "Словодел» - 2 шт. Состав игры: двустороннее игровое поле из плотного картона – 1 шт. Малое поле предназначено для игры 2–4 человек на 256 клетках, большое - для игры 5–7 человек на 520 клеток. Пластиковые квадратные фишки с буквами – 240 шт., размер стороны фишки 1,5 см; дополнительные фишки – 10 шт., размер стороны фишки 1,5 см;
2) Игра настольная "Говорящие кубики" в жестяной коробочке – 2 шт. Пластиковые кубики со стороной 18 мм – 16 шт. На основе выпавших значений игроки сочиняют свою историю;
3) Игра настольная "Говорящие кубики. Страшилки» в жестяной коробочке – 2 шт. Пластиковые кубики со стороной 18 мм – 16 шт. На основе выпавших значений игроки сочиняют свою историю;
4) Игра настольная "Пластиковые кубики. Сказки Лукоморья" в жестяной коробочке – 2 шт. Пластиковые кубики со стороной 18 мм – 16 шт. На основе выпавших значений игроки сочиняют свою историю;
5) Настольная игра "Кубики для умников" Словодел в жестяной коробочке – 2 шт. В составе игры – 16 кубиков с буквами. Кубики пластиковые со стороной 18 мм. Игроки кидают по очереди все 16 кубиков и из выпавших букв составляют слова и получают баллы.
6) Игра настольная "Объясни, покажи, нарисуй". Необходимо объяснить, показать или нарисовать то, что написано на карточках. Состав игры: карточки из картона размером 8,5 х 5,5 см – 28 шт.
7) Игра настольная "Показуха" – 2 шт. Игра способствует развитию невербального мышления. Задача – объяснить жестами одно из 6 стол на карточке. Всего карточек 28 шт. Карточки из картона, цветные, размером 8,5 х 5,5 см;
8) Игра типа "Кто я" тип 1 - 2 шт., в которой с помощью вопросов и ответов "да", "нет" нужно угадать персонажа на карточке, для детей от 5 лет. В каждом наборе: диадемки-держатели – 8 шт., карточки с персонажами – 36 шт., песочные часы – 1 шт., резинка для диадем – 2,5 м;
9) Игра типа "Кто я" тип 2 - 2 шт., в которой с помощью вопросов и ответов "да" и "нет" нужно угадать персонажа на карточке, для детей от 10 лет. В каждом наборе: обручи-держатели – 6 шт., карточки с персонажами – 56 шт.;</t>
  </si>
  <si>
    <t>Комплект орфографических алгоритмов, мнемонических стихов и цифровых словарей для проведения обучения</t>
  </si>
  <si>
    <t>Развивающее пособие по обучению чтению, основам грамоты, развитию речи с базой упражнений</t>
  </si>
  <si>
    <t>Демонстрационные пособия по иностранному языку для начальных классов</t>
  </si>
  <si>
    <t>Раздаточные предметные карточки</t>
  </si>
  <si>
    <t>Игровые наборы на изучаемом иностранном языке для начальных классов</t>
  </si>
  <si>
    <t>Куклы, изображающие людей</t>
  </si>
  <si>
    <t>Игрушки, изображающие животных</t>
  </si>
  <si>
    <t>Комплект чертежного оборудования и приспособлений. В комплект входят: линейка 60 см (цена деления 1 см, оцифровка через 5 см) – 1 шт., угольник с углами 30 градусов. и 60 градусов – 1 шт., угольник с углами 45 градусов – 1 шт., циркуль с держателем для мела и резиновой присоской – 1 шт., транспортир с прямой и обратной шкалами от 0 градусов до 180 градусов – 1 шт.</t>
  </si>
  <si>
    <t>Модель-аппликация демонстрационная (касса) цифр</t>
  </si>
  <si>
    <t>Модель-аппликация демонстрационная по множествам</t>
  </si>
  <si>
    <t>Геометрические тела демонстрационные</t>
  </si>
  <si>
    <t>Модели раздаточные по математике для начальных классов</t>
  </si>
  <si>
    <t>Раздаточные карточки с цифрами и математическими знаками</t>
  </si>
  <si>
    <t>Набор по математике, алгоритмике и начальному программированию</t>
  </si>
  <si>
    <t>Комплект настольных развивающих игр по математике</t>
  </si>
  <si>
    <t>Репродукции</t>
  </si>
  <si>
    <t>Комплект демонстрационных пособий</t>
  </si>
  <si>
    <t>Комплект раздаточных пособий</t>
  </si>
  <si>
    <t>Комплект демонстрационного оборудования по окружающему миру для начальных классов</t>
  </si>
  <si>
    <t>Цифровая лаборатория для начальных классов по естествознанию (комплект учителя)</t>
  </si>
  <si>
    <t>Цифровая лаборатория для начальных классов по естествознанию (комплект обучающегося)</t>
  </si>
  <si>
    <t>Коллекции и гербарии</t>
  </si>
  <si>
    <t>Оборудование и наборы для экспериментов по Естествознанию в начальных классах</t>
  </si>
  <si>
    <t>Модели объемные демонстрационные для начальных классов</t>
  </si>
  <si>
    <t>Модели-аппликации для начальных классов</t>
  </si>
  <si>
    <t>Игровые наборы, рекомендованные для детей младшего школьного возраста по знакомству с окружающим миром</t>
  </si>
  <si>
    <t>Карты по Естествознанию и Окружающему миру для начальных классов</t>
  </si>
  <si>
    <t>Комплект оборудования и инструментов для отработки практических умений и навыков по изобразительному искусству для начальных классов</t>
  </si>
  <si>
    <t>Модели по изобразительному искусству</t>
  </si>
  <si>
    <t>Муляжи предметов (вазы, фрукты, овощи, животные)</t>
  </si>
  <si>
    <t>Комплект моделей для натюрморта</t>
  </si>
  <si>
    <t>Изделия русских народных промыслов и декоративно-прикладного искусства</t>
  </si>
  <si>
    <t>Комплект раздаточный учебно–лабораторного и практического оборудования по технологии для начальных классов</t>
  </si>
  <si>
    <t>Коллекции по предметной области технология для начальных классов</t>
  </si>
  <si>
    <t>Коллекция промышленных образцов тканей, ниток и фурнитуры</t>
  </si>
  <si>
    <t>Комплект портретов для оформления кабинета начальных классов</t>
  </si>
  <si>
    <t>Электронные средства обучения (по изобразительному искусству)</t>
  </si>
  <si>
    <t>1 ЭТАЖ. СТОЛОВАЯ. ОБЕДЕННЫЙ ЗАЛ НА 612 ПОСАДОЧНЫХ МЕСТ (ПОМ. 123)</t>
  </si>
  <si>
    <t>Стол обеденный 6-ти местный в комплекте со стульями, 1500х750х700 мм</t>
  </si>
  <si>
    <t xml:space="preserve">1 ЭТАЖ. КАБИНЕТ ЗАВЕДУЮЩЕЙ (ПОМ. 135а) </t>
  </si>
  <si>
    <t xml:space="preserve"> ПОМЕЩЕНИЕ ИНСТРУКТОРОВ-ТРЕНЕРОВ (ПОМ. 105А, Б)</t>
  </si>
  <si>
    <t>Зеркало настенное на панели ЛДСП 600х850 мм</t>
  </si>
  <si>
    <t>1 ЭТАЖ. КАБИНЕТ ОХРАНЫ (ПОМ. 162)</t>
  </si>
  <si>
    <t>1 ЭТАЖ. ГАРДЕРОБ МЛАДШИХ КЛАССОВ (ПОМ. 147)</t>
  </si>
  <si>
    <t>Стойка-вешалка 1700*840, открытая, с металлической полкой под обувь, с крючками, труба квадратного сечения, покраска по Rall двухсторонняя</t>
  </si>
  <si>
    <t>Стойка-вешалка 1700*420, открытая, с  металлической полкой под обувь, с крючками, труба квадратного сечения, покраска по Rall односторонняя</t>
  </si>
  <si>
    <t>Скамейка гардеробная 1500x350x450 мм, с пластиковым настилом</t>
  </si>
  <si>
    <t>ячейки для хранения обуви ,1600х400</t>
  </si>
  <si>
    <t>Зеркало на ЛДСП щит</t>
  </si>
  <si>
    <t>1 ЭТАЖ. ГАРДЕРОБ СТАРШИХ КЛАССОВ (ПОМ. 159д / 155)</t>
  </si>
  <si>
    <t>1 ЭТАЖ.РАЗДЕВАЛЬНАЯ (ПОМ 234й, 242, 327а, 327б)</t>
  </si>
  <si>
    <t>Комплект скамеек и систем хранения вещей обучающихся:  Шкаф модульный Z-образный с интегрированной скамьей 600х520х2000 мм, металлокаркас с пластиковой сидушкой</t>
  </si>
  <si>
    <t>Комплект скамеек и систем хранения вещей обучающихся: Шкаф модульный Z-образный с интегрированной скамьей 1200х520х2000 мм, металлокаркас с пластиковой сидушкой</t>
  </si>
  <si>
    <t>МОБИЛЬНЫЙ ЛИНГАФОННЫЙ КЛАСС  на базе кабинета 308А</t>
  </si>
  <si>
    <t>Мобильный беспроводной лингафонный кабинет (на 16 мест). "Норд М-5". Мобильный лингафонный кабинет на 16 рабочих мест, включает в себя: ноутбук преподавателя, ноутбуки учеников. Специализированное ПО "НордМастер® 5.0"</t>
  </si>
  <si>
    <t>1, 2 ЭТАЖ. КАБИНЕТ ИНОСТРАННОГО ЯЗЫКА НАЧАЛЬНАЯ ШКОЛА (1 ЭТ. ПОМ. 145а; 2 ЭТ. ПОМ.253)</t>
  </si>
  <si>
    <t>Комплект ученический одноместный регулируемый по высоте
- Стол ученический одноместный регулируемый по высоте №4-№6, 700х500хН(640/700/760) мм
- Стул ученический регулируемый по высоте №4-№6</t>
  </si>
  <si>
    <t>Модель-аппликация демонстрационная по иностранному языку</t>
  </si>
  <si>
    <t>Модель-аппликация демонстрационная по иностранному языку для начальных классов</t>
  </si>
  <si>
    <t>Раздаточные карточки по иностранному языку для начальных классов</t>
  </si>
  <si>
    <t>Куклы персонажи для начальных классов</t>
  </si>
  <si>
    <t xml:space="preserve">Электронные средства обучения для начальных классов </t>
  </si>
  <si>
    <t>1,3 ЭТАЖ. КАБИНЕТ РОДНОГО ЯЗЫКА (1 ЭТ. ПОМ: 148и, 148к, 148л  3 ЭТ. ПОМ: 305и, 305к, 305л, 301 б, 301в, 301г, 308в)</t>
  </si>
  <si>
    <t>2 ЭТАЖ. КАБИНЕТ БИОЛОГИИ (ПОМ. 208,212)</t>
  </si>
  <si>
    <t>Стол демонстрационный. Изделие на металлическом каркасе, окрашенном методом порошкового напыления. Крышка стола должна быть выполнена из ДСП толщиной не менее 22 мм и облицована химически-стойким пластиковым покрытием, кромка из ПВХ/пластика. На передней панели стола должны быть расположены не менее четырех электрических розеток 220 В, не менее двух розеток 42 В, два выдвижных ящика на роликовых направляющих. Наличие регулировочных оснований для компенсации неровностей пола. Цвет по согласованию с Эксплуатирующей организацией. Габаритные размеры в мм, не менее: 2400х750х900.</t>
  </si>
  <si>
    <t>Комплект ученический двухместный для кабинета биологии:
- Стол ученический двухместный лабораторный, столешница пластик, бортик, 1200х500х750 мм
- Стул ученический (2 шт.)</t>
  </si>
  <si>
    <t>2 ЭТАЖ. ЛАБОРАНТСКАЯ БИОЛОГИИ (ПОМ. 209,213)</t>
  </si>
  <si>
    <t>Электронные средства обучения (по биологии)</t>
  </si>
  <si>
    <t>Комплект влажных препаратов демонстрационный</t>
  </si>
  <si>
    <t>Комплект гербариев демонстрационный</t>
  </si>
  <si>
    <t>Комплект коллекций демонстрационный</t>
  </si>
  <si>
    <t>Цифровой микроскоп бинокулярный (с камерой)</t>
  </si>
  <si>
    <t>Стол-тумба 2 двери + 5 ящиков; Тумбы устанавливаются на регулируемые опоры для компенсации неровностей пола и выравнивания мебели в одной плоскости. Тумбы укомплектованы 5-ю ящиками и двумя дверцами. Материал рабочей поверхности эпоксидный композит; габаритные размеры:
 1500х750х900 мм;</t>
  </si>
  <si>
    <t>Двухсекционный шкаф для лабораторной посуды
Габаритные размеры 800х460х1820 мм</t>
  </si>
  <si>
    <t>Шкаф для хранения влажных препаратов, запирающийся на ключ, 2 секции, 2 двери, габаритные размеры
 605х435х1970мм</t>
  </si>
  <si>
    <t>Палочка стеклянная</t>
  </si>
  <si>
    <t>Зажим пробирочный</t>
  </si>
  <si>
    <t>Ложка для сжигания веществ</t>
  </si>
  <si>
    <t>Спиртовка лабораторная</t>
  </si>
  <si>
    <t>Штатив для пробирок</t>
  </si>
  <si>
    <t>Воронка лабораторная</t>
  </si>
  <si>
    <t>Колба коническая/круглодонная</t>
  </si>
  <si>
    <t>Пробирка</t>
  </si>
  <si>
    <t>Стакан</t>
  </si>
  <si>
    <t>Цилиндр мерный</t>
  </si>
  <si>
    <t>Комплект микропрепаратов по анатомии, ботанике, зоологии, общей биологии</t>
  </si>
  <si>
    <t>Микроскоп школьный с подсветкой</t>
  </si>
  <si>
    <t>Цифровой микроскоп</t>
  </si>
  <si>
    <t>Комплект предметных и покровных стекол</t>
  </si>
  <si>
    <t>Штатив-бокс для предметных стекол</t>
  </si>
  <si>
    <t>Набор для препарирования</t>
  </si>
  <si>
    <t>Лоток для раздаточного материала</t>
  </si>
  <si>
    <t>Промывалка</t>
  </si>
  <si>
    <t>Шпатель</t>
  </si>
  <si>
    <t>Штатив демонстрационный</t>
  </si>
  <si>
    <t xml:space="preserve">Тигель </t>
  </si>
  <si>
    <t>Щипцы тигельные</t>
  </si>
  <si>
    <t>Электроплитка</t>
  </si>
  <si>
    <t>Фильтр бумажный</t>
  </si>
  <si>
    <t>Комплект моделей-аппликаций демонстрационный</t>
  </si>
  <si>
    <t>Комплект анатомических моделей демонстрационный</t>
  </si>
  <si>
    <t>Набор палеонтологических муляжей</t>
  </si>
  <si>
    <t>Комплект ботанических моделей демонстрационный</t>
  </si>
  <si>
    <t>Комплект зоологических моделей демонстрационный</t>
  </si>
  <si>
    <t>Комплект муляжей демонстрационный</t>
  </si>
  <si>
    <t>Скелет человека</t>
  </si>
  <si>
    <t xml:space="preserve">Торс человека  разборный  </t>
  </si>
  <si>
    <t>Комплект моделей</t>
  </si>
  <si>
    <t>Комплект скелетов различных классов животных</t>
  </si>
  <si>
    <t>Таблицы рельефные</t>
  </si>
  <si>
    <t>Комплект портретов для оформления кабинета</t>
  </si>
  <si>
    <t>Сушильная панель для посуды</t>
  </si>
  <si>
    <t>Цифровая видеокамера для работы с оптическими приборами цифровая</t>
  </si>
  <si>
    <t>Микроскоп демонстрационный</t>
  </si>
  <si>
    <t>Цифровая лаборатория по биологии для учителя</t>
  </si>
  <si>
    <t>Прибор для демонстрации водных свойств почвы</t>
  </si>
  <si>
    <t>Прибор для демонстрации всасывания воды корнями</t>
  </si>
  <si>
    <t>Прибор для обнаружения дыхательного газообмена у растений и животных</t>
  </si>
  <si>
    <t>Бинокль</t>
  </si>
  <si>
    <t xml:space="preserve">Лупа препаровальная </t>
  </si>
  <si>
    <t>Стекло предметное</t>
  </si>
  <si>
    <t>Стекло покровное</t>
  </si>
  <si>
    <t>Цифровая лаборатория по биологии для ученика</t>
  </si>
  <si>
    <t>Комплект ершей для мытья лабораторной посуды</t>
  </si>
  <si>
    <t>Ковер напольный. Габариты (3000/4000/10)</t>
  </si>
  <si>
    <t>ковер</t>
  </si>
  <si>
    <t>Кровать детская складируемая 1552х970х700 мм, спальное место 1400х600 мм, в комплекте постельное белье, матрас, одеяло, подушки</t>
  </si>
  <si>
    <t>Стол игровой трапецевидный 1200х600 мм</t>
  </si>
  <si>
    <t>Стул ученический регулируемый по высоте №2-№4</t>
  </si>
  <si>
    <t>Стеллаж с ящиком (столешница с полочками для игрушек, мелких и крупных элементов игр, конструкторов пособий для рисования, лепки итд. Размеры: 660х420х760 мм. Корзинки идут в комплекте</t>
  </si>
  <si>
    <t>Шкаф для хранения игр (закрытый) 800х400х2000 мм, с цветными фасадами</t>
  </si>
  <si>
    <t>Шкаф для хранения игр (полуоткрытый) 800х400х2000 мм, с цветными фасадами</t>
  </si>
  <si>
    <t xml:space="preserve">Музыкальный центр </t>
  </si>
  <si>
    <t>Кресло бескаркасное "Капля", разноцветные, ткань</t>
  </si>
  <si>
    <t>Настольно-печатные игры</t>
  </si>
  <si>
    <t>Игры на развитие логических операций и стратегического мышления, головоломки</t>
  </si>
  <si>
    <t>Игры для сюжетно-ролевой игры</t>
  </si>
  <si>
    <t>Игры подвижные</t>
  </si>
  <si>
    <t>Набор для экспериментирования</t>
  </si>
  <si>
    <t>Наборы по закреплению изучаемых тем по учебным предметам</t>
  </si>
  <si>
    <t>Конструктор</t>
  </si>
  <si>
    <t>Пазлы</t>
  </si>
  <si>
    <t>Игрушки-забавы и народные игрушки</t>
  </si>
  <si>
    <t>Куклы в национальных костюмах</t>
  </si>
  <si>
    <t>2 ЭТАЖ. КАБИНЕТ ЛОГОПЕДА (ПОМ. 203)</t>
  </si>
  <si>
    <t>Сенсорный логопедический комплекс с программным обеспечением и микрофоном</t>
  </si>
  <si>
    <t>Комплект массажных зондов</t>
  </si>
  <si>
    <t>Комплект постановочных зондов</t>
  </si>
  <si>
    <t>Комплект логостимулонов</t>
  </si>
  <si>
    <t>Шпатель прямой металлический</t>
  </si>
  <si>
    <t>Логопедическое устройство для поднятия языка</t>
  </si>
  <si>
    <t>Комплект роторасширителей</t>
  </si>
  <si>
    <t>Бокс для стерилизации логопедических зондов</t>
  </si>
  <si>
    <t>Стерилизатор логопедических зондов</t>
  </si>
  <si>
    <t>Разрезная азбука (настенная)</t>
  </si>
  <si>
    <t>Настольно-развивающие игры</t>
  </si>
  <si>
    <t>Кассы букв (индивидуальные)</t>
  </si>
  <si>
    <t>Логопедический тренажер</t>
  </si>
  <si>
    <t>Настенное зеркало для логопедических занятий</t>
  </si>
  <si>
    <t>Зеркало логопедическое с отверстием для учителя</t>
  </si>
  <si>
    <t>Зеркало для индивидуальных занятий</t>
  </si>
  <si>
    <t>2 ЭТАЖ. БИБЛИОТЕКА  И ЧИТАЛЬНЫЙ ЗАЛ (ПОМ. 221 222)</t>
  </si>
  <si>
    <t>Стол-кафедра для выдачи книг 1200х1000(750 по столешнице)х700</t>
  </si>
  <si>
    <t>Шкаф для читательских формуляров 466х700х1100 мм</t>
  </si>
  <si>
    <t>Стеллаж библиотечный односторонний, габаритный
 размер в мм, не менее: 800х300х2000</t>
  </si>
  <si>
    <t>СтулВенеция</t>
  </si>
  <si>
    <t>Стол для чтения серый 1200х600х750-2 шт, плита 25 мм, экран мягкий перегородка</t>
  </si>
  <si>
    <t>Сканер штрих-кода DotCode беспроводной</t>
  </si>
  <si>
    <t>Термотрансферный принтер этикеток Tsc TE200</t>
  </si>
  <si>
    <t>Стол ученический одноместный для комп. регулируемый по высоте, 900х500х750 мм</t>
  </si>
  <si>
    <t>Стул ученический, газ лифт на крестовине, без подлокотников (компьютерный)</t>
  </si>
  <si>
    <t>Шкаф картотечный, габаритные размеры 1306х1230х440 мм</t>
  </si>
  <si>
    <t>Стеллаж библиотечный демонстрационный. Габаритные размеры в мм, не менее: 800х320х2000</t>
  </si>
  <si>
    <t>Программно аппаратный комплекс "Мобильная электронная библиотека" smart life 30</t>
  </si>
  <si>
    <t>Персональный компьютер  в составе:
1) Компьютер ПЭВМ с лицензионным программным обеспечением, системой защиты от вредоносной информации и образовательным контентом 
2) Автоматизированная информационно-библиотечная система (АИБС) 
3) Монитор, компьютер, мышь
4) ИБП
Э1ф; 0,6 кВт. Производство: РФ</t>
  </si>
  <si>
    <t>Мобильный компьютерный класс  5+1 на ноутбуках,модульная мобильная станция- возможность использовать от 1 до 3 модулей для ноутбуков
5 ноутбуков учащихся с экраном 15,6 дюймов
ноутбук преподавателя с экраном от 15,6 дюймов и мощным процессором
беспроводной маршрутизатор с внешними интерфейсами и СХД
программное обеспечение для управления классом и организации коллективной работы
базовый комплект программного обеспечения (набор офисных приложений, графический редактор, редактор видео, вспомогательные программы</t>
  </si>
  <si>
    <t>Стол-кафедра для выдачи книг 1200х600х900</t>
  </si>
  <si>
    <t>Мобильное складируемое кресло в ткани в Актовый зал</t>
  </si>
  <si>
    <t>мебель (актовый)</t>
  </si>
  <si>
    <t>Трибуна с символикой, 650х600х1300</t>
  </si>
  <si>
    <t>Стол в президиум, с накладками и бортиками 1800x850x950 мм</t>
  </si>
  <si>
    <t>Кресло экокожа 630х610х900 мм - Самба</t>
  </si>
  <si>
    <t>Cabeus SH-05C-12U60/60 Шкаф монтажный телекоммуникационный 19" напольный для распределительного и серверного оборудования 12U 600x600x730mm (ШхГхВ) передняя стеклянная и задняя сплошная металлическая двери, ручка с замком, цвет серый (RAL 7035), ONSTAGE RDF2000 - поролоновый вкладыш для рэкового ящика, высота 2U, Провод ПВСнг(А)-LS 2х4,0 кв.мм черный ГОСТ малодымный, Neutrik NL4FX кабельный разъём Speakon male 4-контактный, Neutrik NC3FXX кабельный разъем XLR female, Neutrik NC3MXX кабельный разъем XLR male, AMPHENOL ACPM-GB - джек моно, кабельный, 6.3 мм, корпус металл, цвет - черный, AMPHENOL ACPS-GB - джек стерео, кабельный, 6.3 мм, корпус металл, цвет - черный,Кабель типа ПВС-НГ-LS 3х2,5 мм2 цвет чёрный, Штепсельная трехместная розетка REXANT влагозащищенная, с/з, 16 А, IP54 каучук 111-113, Кабельная вилка типа SHUKO резиновая, Кабельная розетка типа SHUKO резиновая</t>
  </si>
  <si>
    <t>интерактив, актовый зал</t>
  </si>
  <si>
    <t>PTZ-камера (FullHD, 20x, USB 3.0, HDMI, LAN), настенное крепление  для PTZ-камер, закладные монтажные и расходные материалы, изделия и материалы для кабельной сети и закладных устройств электропроводки</t>
  </si>
  <si>
    <t xml:space="preserve">PTZ Пульт управления поворотными камерами </t>
  </si>
  <si>
    <t>Матричный коммутатор 4х4 сигналов HDM</t>
  </si>
  <si>
    <t>Светодиодный экран LEDSPARKLING P-4 RGB indoor QIANGLI модель AB 50-3535-rgb-i, Рабочая поверхность экрана H  7680 /  V  4800 мм,  Расстояние между диодами шаг pix 5 мм, Яркость 800cd/m² 
S рабочей поверхности экрана   36,9  м²  
в комплекте с видеопроцессором NOVASTAR VX400S</t>
  </si>
  <si>
    <t>NTshow.LED Multi Par 18-18 RGBWAUV.Светодиодный прожектор
Источник света: 18 LED 18 W Цветосмешение : RGBWAUV
Электронный диммер 0-100%. Стробоскоп Угол раскрытия луча
35°. Управление: DMX512 6/10 каналов, автоматический режим,
master/slave.Питание: AC100-240В 50-60Гц. Потребляемая
мощность max: 325 Вт. Автоматически регулируемая скорость
вращения вентилятора Материал корпуса: Алюминий.Габариты
270х250х90 мм. Вес 2,9 кг.</t>
  </si>
  <si>
    <t>NTshow.LED Profile-200 RGBW.Cветодиодный театральный
профильный прожектор Напряжение: AC100-240V 50-60Гц
Источник света: Led 200 Вт 4 in 1 (RGBW) Рабочий срок службы
источника света: 50 000 часов CRI:&gt; 90Ra.Угол раскрытия луча::
19°/26°/36°/50° Каналы управления: 4/7 каналов DMX. Управление:
DMX512. Диммер: 0-100%, линейно регулируемый Дисплей: ЖКдисплей.Video Flicker Free.Степень защиты: IP 20.Малошумный
вентилятор, интегрированный с медной системой жидкостного
охлаждения.Dmx разъемы : 3-Pin XLR.Входное напряжение:
AC100/240V, 50-60Hz. Потребляемая мощность: 200 Вт. Вес: 10,5</t>
  </si>
  <si>
    <t>NTshow.LED Wash 7-40 Z Вращающаяся светодиодная
голова.Источник света: Led 7*40W 4 в 1. Цвет: RGBW.Угол
раскрытия луча: 5~60 °.Вращение: 540 градусов Pan, 270 градусов
Tilt. Цветной ЖК-дисплей.Каналы управления: 19/47 каналов
DMX-512. Pixel control.Автоматически регулируемая скорость
вращения вентилятора Разъемы DMX In/Out: 3pinPowercon in/out
Входное напряжение: AC100-260V 50/60 Гц. Потребляемая
мощность: 350 Вт. Габариты: 460*310*390 мм. Вес : 8,9 кг</t>
  </si>
  <si>
    <t>NTshow LED - 250W Zoom Вращающаяся светодиодная голова ,
светодиод 250 Вт. Угол раскрытия луча 5,5 - 30 градусов. 7 цветов
+ белый, 7 вращающихся , стеклянных гобо + 1 открыток, 8
статичных гобо + открытая позиция.Призма 8 граней. Фрост фильтр.
Pan 540° Tilt 270°. Электронный диммер 0-100%, строб. Управление:
DMX512, количество каналов DMX 16,19, звуковая активация,
автоматический режим, master/slave. Защита от перегрева.
Потребление max:350Вт. Габариты: 320 x 220 x 480 мм. Вес: 13,5 кг</t>
  </si>
  <si>
    <t>Пульт управления сценическим освещением. Комплект электросиловых и сигнальных кабелей для подключения. ZEUS MINI</t>
  </si>
  <si>
    <t>Hyperline TTB-1868-DD-RAL9004 Шкаф напольный 19-дюймовый, 18U, 988x600х800 мм (ВхШхГ), передняя и задняя распашные перфорированные двери (75%), ручка с замком, крыша нового типа, цвет черный (RAL 9004). В комплекте с кабельными органайзерами, технологическими и декоративными панелями</t>
  </si>
  <si>
    <t xml:space="preserve">Дисплей 75" с настенным поворотным кронштейном. Комплект электросиловых и сигнальных кабелей для подключения. </t>
  </si>
  <si>
    <t xml:space="preserve">Устройство захвата HDMI в USB3.0/2.0 с HDMI выходом. Комплект кабелей HDMI и USB для подключения. </t>
  </si>
  <si>
    <t>Механизм дороги занавеса прямой, стационарный двухтрековый 16,0 м, с электроприводом. Лебедка 0,1-0,8м/с, 1,5 кВт, шкаф управления, ПДУ в составе: 1) Механизм прямого занавеса под тросовый привод. В комплекте: полотно дороги, 2 трека; 2 ведущ. каретки; 3 ведомые каретки / метр; поддерж. блоки; отводные и концевой блоки; ограничители; фигурные шайбы; метизы.   2) Закладная несущая труба 60х40х3 окрашенная. 3) Элемент крепления дороги к закладной трубе 4) Канат 2,6-Г-ВК-Ж-Н-Р1770/180 ГОСТ 3066-80. Канат стальной с металлическим сердечником. Диаметр 2,6 мм. Полностью сухой. Суммарное разрывное усилие проволок в канате, Н-5430 5) Лебедка электрическая для привода занавеса. Для аналоговой системы управления. Тяговое усилие 1200 Н. Скорость 0-0,8 м/с. Использовать с системой управления с регулировкой скорости. Двигатель мощностью 1,5 кВт. Командоаппарат BGV C1 (6 конечных выключателей). Ручной привод. Габаритные размеры: (ДхШхВ) 632х358х570 мм. Вес: 55,2 кг. 6) Рама для монтажа лебедки занавеса серий ЛЭЗ и ЛЭЗР на стену. 7) Электрошкаф управления театральной лебёдкой раздвижки занавеса с регулир.скорости для двиг. до 1,5 кВт, для аналоговой системы упр. ПМУ на дверце шкафа, возможность подключения 1 ПДУ. ПЧ, клеммы винтовые, тормозные резисторы. Шкаф IP-54, 400х600х240. 8) Пульт дистанционного управления занавесом с регулировкой скорости. Для аналоговой системы управления с одним ПДУ. Подключение: винтовые клеммы. Корпус (ВхШхГ) 164х144х80. Вес: 0,8 кг.</t>
  </si>
  <si>
    <t>Софит для световых приборов, стационарный Прямой модуль, треугольный. Длина: 12000 мм., распределительные коробки,коммутация</t>
  </si>
  <si>
    <t xml:space="preserve">Кронштейн световой Т-образный для установки 6-ти световых приборов.  Три консоли. 2 розеточные коробки KPC-3-3R и KPC-4-3R-1F3. Нагрузка до 120 кг. </t>
  </si>
  <si>
    <t>Штанкет стационарный для одежды сцены</t>
  </si>
  <si>
    <t>Лючок сценический, габарит (ДхШхГ): 291х270х200 мм. Посадочный размер 223х202 мм. С винтами под установочную пластину. Установочная пластина (209x194 мм) в комплект не входит. Масса - 5,8 кг, Установочная пластина для лючка КРC-L6. 2 розетки Schuko, 4 разъема XLR 3-pin female (мама) и 4 разъема XLR 3-pin male (папа). Габариты 209x194 мм. "Чистые" габариты для установки разъемов 194х169 мм.</t>
  </si>
  <si>
    <t>Персональный компьютер  в составе:
1) Компьютер ПЭВМ с лицензионным программным обеспечением, системой защиты от вредоносной информации и образовательным контентом 
2) Программное обеспечением для обработки звука
3) Монитор, компьютер, мышь
4) ИБП
Э1ф; 0,6 кВт. Производство: РФ</t>
  </si>
  <si>
    <t>Purelink PT-HDBT-200 Комплект из приемника и передатчика для передачи HDMI -сигнала</t>
  </si>
  <si>
    <t>Монитор компьютерный 24'</t>
  </si>
  <si>
    <t>Behringer X32 COMPACT цифровой микшер, 32 вх+8 возвратов, 17 фейдеров, 22 аналоговых вх/14 вых, 8FX,</t>
  </si>
  <si>
    <t>BEHRINGER S32 - стейджбокс для цифровых микшеров, 32 входа, 16 выходо</t>
  </si>
  <si>
    <t>Профессиональные DJ-наушники HPX6000</t>
  </si>
  <si>
    <t>Усилитель мощности 4х2500Вт/4Ом, 4х1250Вт/8Ом, 2U, 13кг, PWD 6-3 (SC). Блок распределения питания для коммутации входного 3-фазного напряжения на 6 независимых выходов. Высота 2U, монтаж в рэк.</t>
  </si>
  <si>
    <t>LORRENZ LZ 615 - Bi-Amp акустическая система Bi-Amp / Full Range 600Вт/8Ом (RMS) max 2400Вт,, 50Гц-18кГц, BI-AMP НЧ 600Вт/ВЧ 110Вт/ Электрическое сопротивление 8 Ома, Динамик НЧ / ВЧ 1Х 15”/1 Х 1,5”, Звуковое давление (Чувствительность) Full Range 99 Дб 1вт/1м, Максимальное звуковое давление Full Range 131 Дб, Дисперсия 50x100, Поворотный раструб., Материал Фанера стандарт ВВ,Сетка Перфорированная сталь 1,2 мм. Габариты (ШхВхГ) 430X680X360. Вес 42 кг, подвес, Кронштейн для подвеса АС LZ 615, Блок розеток Rem-32 с инд., 8 Schuko, 32 A, алюм., 19", колодка, LIGHT UNION DSR 12-16 свитчер 12 каналов по 16А, Cabeus DRW-2U-BK Ящик для документов 2U, глубиной 360 мм, цвет черный (RAL 9004)</t>
  </si>
  <si>
    <t>LORRENZ SW 215A. Сабвуфер
прямого излучения.Частотный
диапазон (+/- 6 дБ) 35Гц – 200Гц,
Мощность RMS, PEAK 1200Вт /
4800Вт, Электрическое
сопротивление 4 Ома, Динамик 2 Х
15” , Звуковое давление
(Чувствительность) 99 Дб 1вт/1м,
Максимальное звуковое давление 132
Дб, Материал Фанера стандарт ВВ,
Сетка Перфорированная сталь 2
мм.Габариты (ШхВхГ)
820X520X640,Вес 46 кг. Встроенная
система подвеса. Комплект
электросиловых и сигнальных
кабелей для подключения.</t>
  </si>
  <si>
    <t>FBT STAGEMAXX 12MA - активный монитор 400 Вт НЧ RMS+100Вт ВЧ RMS, DSP процессор с 4 пресетами</t>
  </si>
  <si>
    <t>Рама для подвеса SW 215A с
комплектом монтажных и
такелажных изделий для подвеса.</t>
  </si>
  <si>
    <t>Акустическая система 200Вт/8Ом
(AES) max 400Вт , 65Гц-20кГц, 8"+1"
COAXIAL , SPL 94дБ/121дБ, 100°
conical, ШхВхГ 450x250x270, 12кг.
Комплект электросиловых и
сигнальных кабелей для подключения</t>
  </si>
  <si>
    <t>Кронштейн типа лира для
вертикального подвеса АС C108 с
комплектом изделий для крепления к
стенам</t>
  </si>
  <si>
    <t>R2-канальная радиосистема с 2-мя ручными микрофонами T1 (сменные дин. головки), True diversity приёмник, пилот-сигнал. 1U. Комплект электросиловых и сигнальных кабелей для подключения.</t>
  </si>
  <si>
    <t>Активный антенный дистрибьютор, подключение антенн и питание до 4 приёмников. Кабели в комплекте. 1U.</t>
  </si>
  <si>
    <t>BEHRINGER SL 85S - динамический кардиоидный вокальный микрофон с выключателем, 50 - 16000 Гц, 300 Ом, PROEL BULK250LU10 - микрофонный кабель, XLR (папа) &lt;-&gt; XLR (мама), длина - 10м</t>
  </si>
  <si>
    <t>PROEL RSM170 - микрофонная стойка 'журавль', тренога, цвет - хром, Кабель межблочный Y-адаптер джек стерео 3,5 мм / 2 x XLR male, 1,5 м, черный.</t>
  </si>
  <si>
    <t>Ноутбук оператора</t>
  </si>
  <si>
    <t>Усилитель 4-канальный. Мощность (на канал): 500Вт•4Ω, 300Вт•8Ω, процессор DSP,DANTE, USB,RJ45-управление. Комплект электросиловых и сигнальных кабелей для подключения.</t>
  </si>
  <si>
    <t>VOLTA USC-101T. Профессиональная многоканальная беспроводная дискуссионная радиосистема с конденсаторными настольными микрофонами. 8 настольных радио микрофонов типа «гусиная шея» и 8-канальный приёмник.</t>
  </si>
  <si>
    <t xml:space="preserve">NTshow.CA8802Mod.Сплиттер DMX сигнала,2входа,8 выходов. </t>
  </si>
  <si>
    <t>Мультимедийная трибуна с символикой</t>
  </si>
  <si>
    <t>NTshow.WY-1600haze.Генератор тумана. Мощность потребляемая
макс. 1600Вт. Время нагрева 40сек. Выход 12000 куб. / мин. Расход
10мл в мин. Ёмкость 6л. Dmx 2канала. Вес 16кг, MT-Haze WLB жидкость для генераторов тумана на водной основе. Канистра 4,7л</t>
  </si>
  <si>
    <t>Вешало на колесах для сценических костюмов</t>
  </si>
  <si>
    <t>Стол гримерный с зеркалом, 1000х500х750/1500 мм</t>
  </si>
  <si>
    <t>Стол директора в составе: стол 1800х900х750 мм, брифинг 2000х800х750, приставная тумба 1200х600х700</t>
  </si>
  <si>
    <t>Кресло для руководителя</t>
  </si>
  <si>
    <t>Шкаф для одежды с замком, 800х450х2000 мм</t>
  </si>
  <si>
    <t>не по тех.заданию</t>
  </si>
  <si>
    <t>Шкаф канцелярский закрытый 800х450х2000 мм</t>
  </si>
  <si>
    <t>Шкаф для документов, комбинированный (верх остекленный) 800х450х2000</t>
  </si>
  <si>
    <t>Шкаф низкий закрытый, 800х450х750 мм</t>
  </si>
  <si>
    <t>ТВ Яндекс 55</t>
  </si>
  <si>
    <t>Стол журнальный, 700х500х500</t>
  </si>
  <si>
    <t xml:space="preserve">Вешалка-стойка для одежды напольная </t>
  </si>
  <si>
    <t>Сейф офисный</t>
  </si>
  <si>
    <t>Профессиональный презентер LOGITECH R700, черный с лазерной Указкой</t>
  </si>
  <si>
    <t>Портативный подавитель мобильной связи: GSM, 3G, CDMA, DSM Время автономной работы от встроенной АБ 150 мин. Радиус постановки помех - 5м.</t>
  </si>
  <si>
    <t>Система интерактивного опроса и голосования на 30 пультов</t>
  </si>
  <si>
    <t>Источник бесперебойного питания IPPON Back Comfo Pro New 1000</t>
  </si>
  <si>
    <t>Стол двухсторонний с надставкой-делителем на 6 человек 1200х1250 с цветной кромкой</t>
  </si>
  <si>
    <t>Доска магнитно-маркерная 1200х900 мм (настенная)</t>
  </si>
  <si>
    <t>Тумба по 3D принтер/3D сканер, 1200х600х600</t>
  </si>
  <si>
    <t>Цветное МФУ Aficio M C2000 (А3,20 стр/мин копир,сетевой принтер/цв.скан,ARDF,дуплекс,девелопер, запуск АСЦ) Print Cartridge Black M C2000</t>
  </si>
  <si>
    <t>3D сканер бесконтактный настольный портативный Creality CR-Scan</t>
  </si>
  <si>
    <t>Материал для 3D печати:
Катушка пластика PLA+ ESUN 1.75 мм 1кг - 8 шт. 
Клей для Адгезии Picaso 400мл. - 2 шт. 
Матирующий спрей для 3д сканера Ghost - 2 шт</t>
  </si>
  <si>
    <t>Сиреневая Мультстудия. Комплект Оптимальный -2 *</t>
  </si>
  <si>
    <t xml:space="preserve">Фотоаппарат зеркальный цифровой </t>
  </si>
  <si>
    <t>Видеокамера</t>
  </si>
  <si>
    <t>Диктофон</t>
  </si>
  <si>
    <t>Осветительное оборудование</t>
  </si>
  <si>
    <t xml:space="preserve">Штатив </t>
  </si>
  <si>
    <t xml:space="preserve">Фотовспышка </t>
  </si>
  <si>
    <t>Хромакей со стойками</t>
  </si>
  <si>
    <t>Карта памяти</t>
  </si>
  <si>
    <t>Отражатели</t>
  </si>
  <si>
    <t>Радиосинхронизатор</t>
  </si>
  <si>
    <t>Конференц-стол овальный, 2400х1000х750</t>
  </si>
  <si>
    <t xml:space="preserve">Комплект для видеоконференс связи VoiceXpert VXV-320-KIT2 </t>
  </si>
  <si>
    <t>Кресло детское с подлокотниками</t>
  </si>
  <si>
    <t xml:space="preserve">Стол детский D900 </t>
  </si>
  <si>
    <t>Мат гимнастический складной 2х1х0.1 м тент</t>
  </si>
  <si>
    <t>Доска классная поворотно-передвижная комбинированная 750х1000</t>
  </si>
  <si>
    <t>Дополнительное вариативное оборудование</t>
  </si>
  <si>
    <t>Набор игрушек и настольных игр</t>
  </si>
  <si>
    <t>Набор материалов для детского творчества</t>
  </si>
  <si>
    <t>Набор психолога для психологического развития и коррекции детей с особыми образовательными потребностями</t>
  </si>
  <si>
    <t>Шкаф для документов, комбинированный (верх остекленный) 800х400х2000</t>
  </si>
  <si>
    <t>1 ЭТАЖ КАБИНЕТ ИСТОРИИ И ОБЩЕСТВОЗНАНИЯ (ПОМ. 148в, 148г ,148е, 148ж, 148м)</t>
  </si>
  <si>
    <t>Комплект портретов исторических деятелей</t>
  </si>
  <si>
    <t>Раздаточные учебные материалы по истории и обществознанию</t>
  </si>
  <si>
    <t>Атлас по истории с комплектом контурных карт</t>
  </si>
  <si>
    <t xml:space="preserve">Государственные символы Российской Федерации </t>
  </si>
  <si>
    <t>Электронные средства обучения (по истории и обществознанию)</t>
  </si>
  <si>
    <t>3 ЭТАЖ. КАБИНЕТ РУССКОГО ЯЗЫКА (ПОМ. 301а, 305б, в, г, д, е, ж, м)</t>
  </si>
  <si>
    <t>Комплект портретов писателей, литературоведов и лингвистов</t>
  </si>
  <si>
    <t>Комплект репродукций картин для уроков развития речи и литературы</t>
  </si>
  <si>
    <t>Электронные средства обучения (по русскому языку и литературе)</t>
  </si>
  <si>
    <t>2, 3 ЭТАЖ. КАБИНЕТ МАТЕМАТИКИ (ПОМ. 205б, 205в, 205г,301д, 301е,301ж, 302а )</t>
  </si>
  <si>
    <t>Комплект чертежного оборудования и приспособлений</t>
  </si>
  <si>
    <t>Набор прозрачных геометрических тел с сечениями</t>
  </si>
  <si>
    <t>Электронные средства обучения (по математике)</t>
  </si>
  <si>
    <t>3 ЭТАЖ. КАБИНЕТ ИНФОРМАТИКИ (ПОМ. 305а, 312а, 312б, 314)</t>
  </si>
  <si>
    <t>Комплект компьютерный ученический одноместный регулируемый по высоте
- Стол ученический одноместный для комп. регулируемый по высоте, 900х500х750 мм
- Стул ученический, газ лифт на крестовине, без подлокотников</t>
  </si>
  <si>
    <t>Компьютеры для ученика с пакетом предустановленного программного обеспечения Net Control 2 Classroom в составе:  
1) Персональный компьютер. ПЭВМ ASUS Intel i3, D500SC MT, DDR4 8Gb, SSD 512Gb, noDVD, Windows 11Pro, Клавиатура+мышь,Монитор 21.5 1920x1080 VGA (D-Sub), HDMI черный, Патч-корд 5м  с предустановленной 
Лицензией NC2ADM  
Компьютер учителя – 1 шт.
2)  Персональный компьютер. ПЭВМ ASUS Intel i3, D500SC MT, DDR4 8Gb, SSD 512Gb, noDVD, Windows 11Pro, Клавиатура+мышь,Монитор 21.5 1920x1080 VGA (D-Sub), HDMI черный, Патч-корд 5м с предустановленной  Лицензией NC2USR1 компьютера пользователя – 12 шт</t>
  </si>
  <si>
    <t>Базовый набор учебного беспилотного летательного аппарата с возможностью обучения основам блочного программирования и пилотирования с помощью пульта управления или смартфона/планшета</t>
  </si>
  <si>
    <t>роботы</t>
  </si>
  <si>
    <t>Сетчатый куб/сетка для ограждения пространства + демпфирующее покрытие</t>
  </si>
  <si>
    <t>Стол для соревнований по робототехнике регулируемый. Размеры игрового поля: с внутренней стороны — 2400х1200 мм, с внешней стороны — 2460х1260 мм. 
Высота стола: 710-1190 мм (разработан для центров робототехники под группы разного возраста и для соревнований).
Вариант исполнения: стационарный, мобильный (с колесами)</t>
  </si>
  <si>
    <t>Базовый робототехнический набор для конструирования, изучения электроники и микропроцессоров и информационных систем и устройств (электронные устройства (датчики, моторы, сервормоторы)</t>
  </si>
  <si>
    <t>Набор электронных устройств для разработки моделей Интернета вещей</t>
  </si>
  <si>
    <t>Система трехмерного проектирования (САПР)</t>
  </si>
  <si>
    <t>Программное обеспечение для 3D-моделирования</t>
  </si>
  <si>
    <t>Программное обеспечение для работы с инженерной графикой</t>
  </si>
  <si>
    <t>Точка беспроводного доступа</t>
  </si>
  <si>
    <t xml:space="preserve">Обжимной инструмент </t>
  </si>
  <si>
    <t xml:space="preserve">Коммутатор </t>
  </si>
  <si>
    <t>Комплект кабелей и переходников</t>
  </si>
  <si>
    <t>Коннекторы</t>
  </si>
  <si>
    <t>Кабель связи витая пара</t>
  </si>
  <si>
    <t>3D принтер Picaso 3D Designer X S 2 (Series 2)</t>
  </si>
  <si>
    <t>Электронные средства обучения (по информатике)</t>
  </si>
  <si>
    <t>1, 2 ЭТАЖ КАБИНЕТ ГЕОГРАФИИ (ПОМ. 148Б,205А)</t>
  </si>
  <si>
    <t>Комплект инструментов и приборов топографических</t>
  </si>
  <si>
    <t>Школьная метеостанция</t>
  </si>
  <si>
    <t>Барометр-анероид</t>
  </si>
  <si>
    <t>Курвиметр</t>
  </si>
  <si>
    <t>Гигрометр (психрометр)</t>
  </si>
  <si>
    <t>Компас ученический</t>
  </si>
  <si>
    <t>Комплект для проведения исследований окружающей среды</t>
  </si>
  <si>
    <t>Коллекция минералов и горных пород, полезных ископаемых и почв</t>
  </si>
  <si>
    <t>Глобус Земли физический</t>
  </si>
  <si>
    <t>Глобус Земли политический</t>
  </si>
  <si>
    <t>Интерактивный глобус</t>
  </si>
  <si>
    <t>Теллурий</t>
  </si>
  <si>
    <t>Модель строения земных складок и эволюции рельефа</t>
  </si>
  <si>
    <t>Модель движения океанических плит</t>
  </si>
  <si>
    <t>Модель вулкана</t>
  </si>
  <si>
    <t>Модель внутреннего строения Земли</t>
  </si>
  <si>
    <t>Модель-аппликация природных зон Земли</t>
  </si>
  <si>
    <t>Раздаточные учебные материалы по географии</t>
  </si>
  <si>
    <t>Комплект цифрового оборудования</t>
  </si>
  <si>
    <t>Электронные средства обучения (по географии)</t>
  </si>
  <si>
    <t>2 ЭТАЖ. КАБИНЕТ ИЗО, ЧЕРЧЕНИЕ (ПОМ. 237)</t>
  </si>
  <si>
    <t>Комплект ученический одноместный регулируемый по высоте, с регулируемой столешницей
- Стол ученический одноместный регулируемый по высоте №4-№6, 700х500хН(640/700/760) мм,
- Стул ученический регулируемый по высоте №4-№6</t>
  </si>
  <si>
    <t>Мольберт двухсторонний 685х921х1250</t>
  </si>
  <si>
    <t>Готовальня</t>
  </si>
  <si>
    <t>Линейка чертежная</t>
  </si>
  <si>
    <t>Комплект гипсовых моделей геометрических тел</t>
  </si>
  <si>
    <t>Комплект гипсовых моделей для натюрморта</t>
  </si>
  <si>
    <t>Комплект гипсовых моделей головы</t>
  </si>
  <si>
    <t>Комплект гипсовых моделей растений</t>
  </si>
  <si>
    <t>Комплект муляжей фруктов и овощей</t>
  </si>
  <si>
    <t>Муляжи съедобных и ядовитых грибов</t>
  </si>
  <si>
    <t>2 ЭТАЖ. КАБИНЕТ МУЗЫКИ (ПОМ. 211)</t>
  </si>
  <si>
    <t>Комплект: Банкетка для пианиста. Размер сидения: 340х560 мм, высота регулируемая 480-570 мм. Корпус из дерева, покрыт лаком. Обивка сиденья – искусственная кожа. + Синтезатор</t>
  </si>
  <si>
    <t>Комплект: Банкетка для пианиста. Размер сидения: 340х560 мм, высота регулируемая 480-570 мм. Корпус из дерева, покрыт лаком. Обивка сиденья – искусственная кожа. + Пианино цифровое, 1380х910х430 мм, Э 1 Ф, 0,1 кВт</t>
  </si>
  <si>
    <t>Комплект шумовых музыкальных инструментов . тамбурин
маракасы - 1 пара
металлофон 
браслеты с бубенчиками на руку или лодыжку - 1 пара
клавесы - 1 пара
гуиро с палочкой</t>
  </si>
  <si>
    <t>Детский барабан</t>
  </si>
  <si>
    <t xml:space="preserve">Тамбурин </t>
  </si>
  <si>
    <t xml:space="preserve">Ксилофон </t>
  </si>
  <si>
    <t>Треугольник</t>
  </si>
  <si>
    <t>Набор колокольчиков</t>
  </si>
  <si>
    <t>Флейта</t>
  </si>
  <si>
    <t xml:space="preserve">Балалайка </t>
  </si>
  <si>
    <t>Трещетка</t>
  </si>
  <si>
    <t>Бубен</t>
  </si>
  <si>
    <t>Свистулька</t>
  </si>
  <si>
    <t>Жалейка</t>
  </si>
  <si>
    <t>Рубель</t>
  </si>
  <si>
    <t>Свирель</t>
  </si>
  <si>
    <t>Рожок</t>
  </si>
  <si>
    <t>Комплект портретов отечественных и зарубежных композиторов</t>
  </si>
  <si>
    <t>3 ЭТАЖ. КАБИНЕТ ФИЗИКИ (ПОМ. 306А, Б)</t>
  </si>
  <si>
    <t>Стол демонстрационный с местом учителя в комплекте. Изделие на металлическом каркасе, окрашенном методом порошкового напыления. Крышка стола должна быть выполнена из ДСП толщиной не менее 22 мм и облицована химически-стойким пластиковым покрытием, кромка из ПВХ/пластика. На передней панели стола должны быть расположены не менее четырех электрических розеток 220 В, не менее двух розеток 42 В, два выдвижных ящика на роликовых направляющих. Наличие регулировочных оснований для компенсации неровностей пола. Цвет по согласованию с Эксплуатирующей организацией. Габаритные размеры в мм, не менее: 3600х700х900/750.</t>
  </si>
  <si>
    <t>Комплект ученический двухместный для кабинета физики:
- Стол ученический двухместный лабораторный, столешница пластик, бортик, 1200х500х750 мм
- Стул ученический (2 шт.)</t>
  </si>
  <si>
    <t>Колориметр с набором калориметрических тел</t>
  </si>
  <si>
    <t>Термометр лабораторный</t>
  </si>
  <si>
    <t>Комплект ГИА-лабораторий по физике</t>
  </si>
  <si>
    <t>3 ЭТАЖ. ЛАБОРАНТСКАЯ ФИЗИКИ (ПОМ. 307)</t>
  </si>
  <si>
    <t>Электронные средства обучения (по физике)</t>
  </si>
  <si>
    <t>Столик подъемный</t>
  </si>
  <si>
    <t>Блок питания регулируемый</t>
  </si>
  <si>
    <t>Веб-камера на подвижном штативе</t>
  </si>
  <si>
    <t>Видеокамера для работы с оптическими приборами</t>
  </si>
  <si>
    <t>Генератор звуковой</t>
  </si>
  <si>
    <t>Динамометр демонстрационный</t>
  </si>
  <si>
    <t>Комплект посуды демонстрационной с принадлежностями</t>
  </si>
  <si>
    <t>Манометр жидкостной демонстрационный</t>
  </si>
  <si>
    <t>Насос вакуумный Комовского</t>
  </si>
  <si>
    <t>Штатив демонстрационный физический</t>
  </si>
  <si>
    <t>Набор демонстрационный по механическим явлениям</t>
  </si>
  <si>
    <t>Набор демонстрационный по динамике вращательного движения</t>
  </si>
  <si>
    <t>Набор демонстрационный по механическим колебаниям</t>
  </si>
  <si>
    <t>Набор демонстрационный волновых явлений</t>
  </si>
  <si>
    <t>Ведерко Архимеда</t>
  </si>
  <si>
    <t>Маятник Максвелла</t>
  </si>
  <si>
    <t>Рычаг демонстрационный</t>
  </si>
  <si>
    <t>Сосуды сообщающиеся</t>
  </si>
  <si>
    <t>Стакан отливной демонстрационный</t>
  </si>
  <si>
    <t>Трубка Ньютона</t>
  </si>
  <si>
    <t>Шар Паскаля</t>
  </si>
  <si>
    <t>Магнит дугообразный</t>
  </si>
  <si>
    <t>Магнит полосовой демонстрационный</t>
  </si>
  <si>
    <t>Машина электрофорная</t>
  </si>
  <si>
    <t>Набор по изучению магнитного поля Земли</t>
  </si>
  <si>
    <t>Набор демонстрационный по магнитному полю кольцевых токов</t>
  </si>
  <si>
    <t>Набор для демонстрации электрических полей</t>
  </si>
  <si>
    <t>Палочка эбонитовая</t>
  </si>
  <si>
    <t>Прибор Ленца</t>
  </si>
  <si>
    <t>Стрелки магнитные на штативах</t>
  </si>
  <si>
    <t>Султан электростатический</t>
  </si>
  <si>
    <t>Штативы изолирующие</t>
  </si>
  <si>
    <t>Электромагнит разборный</t>
  </si>
  <si>
    <t>Комплект проводов</t>
  </si>
  <si>
    <t>Набор спектральных трубок с источником питания</t>
  </si>
  <si>
    <t>Установка для изучения фотоэффекта</t>
  </si>
  <si>
    <t>Виртуальный планетарий кубический. Комплект</t>
  </si>
  <si>
    <t>Астрономическая демонстрационная модель (Солнце-Земля-Луна)</t>
  </si>
  <si>
    <t>Телескоп со штативом и крепежным винтом</t>
  </si>
  <si>
    <t>Набор аксессуаров к телескопу</t>
  </si>
  <si>
    <t>Фильтр для наблюдения Солнца</t>
  </si>
  <si>
    <t xml:space="preserve">Глобус Земли физический </t>
  </si>
  <si>
    <t>Глобус Луны с подсветкой</t>
  </si>
  <si>
    <t>Глобус Марса с подсветкой</t>
  </si>
  <si>
    <t>Модель строения солнечной системы электрическая</t>
  </si>
  <si>
    <t>Набор макетов планет земной группы</t>
  </si>
  <si>
    <t>Модель небесной сферы</t>
  </si>
  <si>
    <t>Глобус звездного неба с подсветкой</t>
  </si>
  <si>
    <t>Модели ракет-носителей</t>
  </si>
  <si>
    <t>Компас</t>
  </si>
  <si>
    <t>Цифровая лаборатория по физике для учителя</t>
  </si>
  <si>
    <t>Цифровая лаборатория по физике для ученика</t>
  </si>
  <si>
    <t>Комплект для лабораторного практикума по оптике</t>
  </si>
  <si>
    <t>Комплект для лабораторного практикума по механике</t>
  </si>
  <si>
    <t>Весы технические с разновесами</t>
  </si>
  <si>
    <t>Амперметр лабораторный</t>
  </si>
  <si>
    <t>Вольтметр лабораторный</t>
  </si>
  <si>
    <t>Комплект для лабораторного практикума по молекулярной физике и термодинамике</t>
  </si>
  <si>
    <t>Комплект для лабораторного практикума по электричеству (с генератором)</t>
  </si>
  <si>
    <t>Комплект для изучения возобновляемых источников энергии (солнечной, ветровой энергии, биологической, механической, термоэлектрической и биоэнергетики)</t>
  </si>
  <si>
    <t>Комплект для изучения основ механики, пневматики и возобновляемых источников энергии</t>
  </si>
  <si>
    <t>Метр демонстрационный</t>
  </si>
  <si>
    <t>Набор тел равного объема</t>
  </si>
  <si>
    <t>Набор тел равной массы</t>
  </si>
  <si>
    <t>Груз наборный</t>
  </si>
  <si>
    <t>Прибор для демонстрации атмосферного давления</t>
  </si>
  <si>
    <t>Призма наклоняющаяся с отвесом</t>
  </si>
  <si>
    <t>Набор демонстрационный по молекулярной физике и тепловым явлениям</t>
  </si>
  <si>
    <t>Набор демонстрационный по газовым законам</t>
  </si>
  <si>
    <t>Набор капилляров</t>
  </si>
  <si>
    <t>Трубка для демонстрации конвекции в жидкости</t>
  </si>
  <si>
    <t>Цилиндры свинцовые со стругом</t>
  </si>
  <si>
    <t>Шар с кольцом</t>
  </si>
  <si>
    <t>Генератор Ван-де-Граафа</t>
  </si>
  <si>
    <t>Дозиметр</t>
  </si>
  <si>
    <t>Камертоны на резонансных ящиках</t>
  </si>
  <si>
    <t>Комплект приборов и принадлежностей для демонстрации свойств электромагнитных волн</t>
  </si>
  <si>
    <t>Комплект приборов для изучения принципов радиоприема и радиопередачи</t>
  </si>
  <si>
    <t>Маятник электростатический</t>
  </si>
  <si>
    <t>Набор демонстрационный по полупроводникам</t>
  </si>
  <si>
    <t>Набор демонстрационный по постоянному току</t>
  </si>
  <si>
    <t>Набор демонстрационный по электрическому току в вакууме</t>
  </si>
  <si>
    <t>Набор демонстрационный по электродинамике</t>
  </si>
  <si>
    <t>Набор демонстрационный по определению постоянной Планка</t>
  </si>
  <si>
    <t>Набор демонстрационный по геометрической оптике</t>
  </si>
  <si>
    <t>Набор демонстрационный по волновой оптике</t>
  </si>
  <si>
    <t>Спектроскоп двухтрубный</t>
  </si>
  <si>
    <t>Цифровая камера для телескопа</t>
  </si>
  <si>
    <t>Солнечные часы</t>
  </si>
  <si>
    <t>Комплект наглядных пособий для постоянного использования</t>
  </si>
  <si>
    <t>Комплект демонстрационных учебных таблиц</t>
  </si>
  <si>
    <t>1 ЭТАЖ. УЧИТЕЛЬСКАЯ (ПЕДАГОГИ-ОРГАНИЗАТОРЫ) (ПОМ. 149)</t>
  </si>
  <si>
    <t>3 ЭТАЖ. КАБИНЕТ ИНОСТРАННОГО ЯЗЫКА ЛИНГАФОННЫЙ (ПОМ. 308А, 308Б, 310А, 310Б)</t>
  </si>
  <si>
    <t>Комплект портретов иностранных писателей</t>
  </si>
  <si>
    <t>Раздаточные учебные материалы по иностранному языку</t>
  </si>
  <si>
    <t>Электронные средства обучения (по иностранному языку)</t>
  </si>
  <si>
    <t>Стойка ресепшн, угловая.
Стойка угловая, стол рабочий,
тумба выкатная. Габаритные
размеры
1600х1400х1150/750мм</t>
  </si>
  <si>
    <t>Комплект скамеек и систем хранения вещей обучающихся: шкаф модульный Z-образный с интегрированной скамьей 600х520х2000 мм, металлокаркас с пластиковой сидушкой. Помещения  раздевалки при бассейне,  102 а б в г</t>
  </si>
  <si>
    <t>П/п</t>
  </si>
  <si>
    <t>Единица измерения</t>
  </si>
  <si>
    <t>Количество</t>
  </si>
  <si>
    <t>Общее кол-во</t>
  </si>
  <si>
    <t>доска/116</t>
  </si>
  <si>
    <t>доска/117</t>
  </si>
  <si>
    <t>доска/115</t>
  </si>
  <si>
    <t>доска/114</t>
  </si>
  <si>
    <t>доска/148а</t>
  </si>
  <si>
    <t>доска/206А,Б</t>
  </si>
  <si>
    <t>доска/145 Г, Д, Е, Ж, И/211А, Б, В, Г, Д, Е, Ж/201А, Б, Г, Д, Е, Ж, И, К</t>
  </si>
  <si>
    <t>доска/145а,253</t>
  </si>
  <si>
    <t>доска/148и, 148к, 148л/305и, 305к, 305л, 301 б, 301в, 301г, 308в</t>
  </si>
  <si>
    <t>доска/208,212</t>
  </si>
  <si>
    <t>доска/203а</t>
  </si>
  <si>
    <t>доска/148в, 148г ,148е, 148ж, 148м</t>
  </si>
  <si>
    <t>доска/301а, 305б, в, г, д, е, ж, м</t>
  </si>
  <si>
    <t xml:space="preserve">доска/205б, 205в, 205г,301д, 301е,301ж, 302а </t>
  </si>
  <si>
    <t>доска/305а, 312а, 312б, 314</t>
  </si>
  <si>
    <t>доска/148Б,205А</t>
  </si>
  <si>
    <t>доска/237</t>
  </si>
  <si>
    <t>доска/211</t>
  </si>
  <si>
    <t>доска/306А,Б</t>
  </si>
  <si>
    <t>доска/145б, 145в</t>
  </si>
  <si>
    <t>мебель/316а,б</t>
  </si>
  <si>
    <t>мебель/148Д</t>
  </si>
  <si>
    <t>мебель/308А, 308Б, 310А, 310Б</t>
  </si>
  <si>
    <t>Наименование</t>
  </si>
  <si>
    <t>Кабинеты</t>
  </si>
  <si>
    <t>ЭТАЖИ</t>
  </si>
  <si>
    <t>Неттоп RASKAT</t>
  </si>
  <si>
    <t>1 ЭТАЖ</t>
  </si>
  <si>
    <t>2 ЭТАЖ</t>
  </si>
  <si>
    <t>3 ЭТАЖ</t>
  </si>
  <si>
    <t>интерактив/105А,Б</t>
  </si>
  <si>
    <t>интерактив/114</t>
  </si>
  <si>
    <t>интерактив/115</t>
  </si>
  <si>
    <t>интерактив/116</t>
  </si>
  <si>
    <t>интерактив/117</t>
  </si>
  <si>
    <t>интерактив/135а</t>
  </si>
  <si>
    <t>интерактив/145 Г, Д, Е, Ж, И/211А, Б, В, Г, Д, Е, Ж/201А, Б, Г, Д, Е, Ж, И, К</t>
  </si>
  <si>
    <t>интерактив/145а,253</t>
  </si>
  <si>
    <t>интерактив/145б, 145в</t>
  </si>
  <si>
    <t>интерактив/148а</t>
  </si>
  <si>
    <t>интерактив/148Б,205А</t>
  </si>
  <si>
    <t>интерактив/148в, 148г ,148е, 148ж, 148м</t>
  </si>
  <si>
    <t>интерактив/148Д</t>
  </si>
  <si>
    <t>интерактив/148и, 148к, 148л/305и, 305к, 305л, 301 б, 301в, 301г, 308в</t>
  </si>
  <si>
    <t>интерактив/149</t>
  </si>
  <si>
    <t>интерактив/203</t>
  </si>
  <si>
    <t>интерактив/203а</t>
  </si>
  <si>
    <t xml:space="preserve">интерактив/205б, 205в, 205г,301д, 301е,301ж, 302а </t>
  </si>
  <si>
    <t>интерактив/206А,Б</t>
  </si>
  <si>
    <t>интерактив/208,212</t>
  </si>
  <si>
    <t>интерактив/211</t>
  </si>
  <si>
    <t>интерактив/214</t>
  </si>
  <si>
    <t>интерактив/215</t>
  </si>
  <si>
    <t>интерактив/228А,Б</t>
  </si>
  <si>
    <t>интерактив/237</t>
  </si>
  <si>
    <t>интерактив/301а, 305б, в, г, д, е, ж, м</t>
  </si>
  <si>
    <t>интерактив/302в</t>
  </si>
  <si>
    <t>интерактив/303</t>
  </si>
  <si>
    <t>интерактив/306А,Б</t>
  </si>
  <si>
    <t>интерактив/308А, 308Б, 310А, 310Б</t>
  </si>
  <si>
    <t>интерактив/316а,б</t>
  </si>
  <si>
    <t>интерактив/317,318</t>
  </si>
  <si>
    <t>интерактив/рекреация</t>
  </si>
  <si>
    <t>ИТОГО:</t>
  </si>
  <si>
    <t>интерактив/221,222</t>
  </si>
  <si>
    <t>интерактив/305а, 312а, 312б, 314</t>
  </si>
  <si>
    <t>Номер Позиции из общей спеки</t>
  </si>
  <si>
    <t>Комментарий</t>
  </si>
  <si>
    <t>мебель металл/115</t>
  </si>
  <si>
    <t>мебель металл/114</t>
  </si>
  <si>
    <t>мебель лаб/209,213</t>
  </si>
  <si>
    <t>381 / 550</t>
  </si>
  <si>
    <t>мебель лаб/307</t>
  </si>
  <si>
    <t>мебель лаб/207</t>
  </si>
  <si>
    <t>мебель (стул)/207</t>
  </si>
  <si>
    <t>376 / 547 / 1019</t>
  </si>
  <si>
    <t>мебель (стул)/209,213</t>
  </si>
  <si>
    <t>мебель (стул)/307</t>
  </si>
  <si>
    <t>мебель металл/134</t>
  </si>
  <si>
    <t>мебель металл/324</t>
  </si>
  <si>
    <t>ОБЩЕЕ КОЛ-ВО</t>
  </si>
  <si>
    <t>техника/214</t>
  </si>
  <si>
    <t>Интерактивный комплекс в составе:
1) Интерактивный панель Geckotouch Interactive
IP75SL : 4хARM Cortex-A73 + 4xARM Cortex-A53: 8 ядер, 2.28 ГГц ; 8 ГБ DDR4: 128 ГБ;HDMI;OUT;USB-C;DP Port;E-Share или Trans-screen; 4K UHD (3840x2160) - 1 шт.
2) Встроенный OPS: i5 8GB 256GB SSD - 1 шт.
3) Операционная система Windows 10 Pro - 1 шт.
4) Кабель соединительный 10 м - 1 шт.
5) Кабель удлинитель с чипом усилителя сигнала 10 метров - 1 шт.
6) Вывод кабеля
7) Труба гофрированная ПВХ d40мм с протяжкой</t>
  </si>
  <si>
    <t>Комплект для видеоконференс связи VoiceXpert VXV-320-KIT2</t>
  </si>
  <si>
    <t>техника/конференц</t>
  </si>
  <si>
    <t>Компьютеры для ученика с пакетом предустановленного программного обеспечения Net Control 2 Classroom в составе: 
1) Персональный компьютер. ПЭВМ ASUS Intel i3, D500SC MT, DDR4 8Gb, SSD 512Gb, noDVD, Windows 11Pro, Клавиатура+мышь,Монитор 21.5 1920x1080 VGA (D-Sub), HDMI черный, Патч-корд 5м с предустановленной 
Лицензией NC2ADM 
Компьютер учителя – 1 шт.
2) Персональный компьютер. ПЭВМ ASUS Intel i3, D500SC MT, DDR4 8Gb, SSD 512Gb, noDVD, Windows 11Pro, Клавиатура+мышь,Монитор 21.5 1920x1080 VGA (D-Sub), HDMI черный, Патч-корд 5м с предустановленной Лицензией NC2USR1 компьютера пользователя – 12 шт</t>
  </si>
  <si>
    <t>интерактив/308А</t>
  </si>
  <si>
    <t>Мобильный компьютерный класс 5+1 на ноутбуках,модульная мобильная станция- возможность использовать от 1 до 3 модулей для ноутбуков
5 ноутбуков учащихся с экраном 15,6 дюймов
ноутбук преподавателя с экраном от 15,6 дюймов и мощным процессором
беспроводной маршрутизатор с внешними интерфейсами и СХД
программное обеспечение для управления классом и организации коллективной работы
базовый комплект программного обеспечения (набор офисных приложений, графический редактор, редактор видео, вспомогательные программы</t>
  </si>
  <si>
    <t>672 / 901</t>
  </si>
  <si>
    <t>Музыкальный центр</t>
  </si>
  <si>
    <t>техника/146/ 203Б,В, 202А,Б</t>
  </si>
  <si>
    <t xml:space="preserve">МФУ Pantum M7100DW 
</t>
  </si>
  <si>
    <t>Персональный компьютер в составе:
1) Компьютер ПЭВМ с лицензионным программным обеспечением, системой защиты от вредоносной информации и образовательным контентом 
2) Автоматизированная информационно-библиотечная система (АИБС) 
3) Монитор, компьютер, мышь
4) ИБП
Э1ф; 0,6 кВт. Производство: РФ</t>
  </si>
  <si>
    <t>Персональный компьютер в составе:
1) Компьютер ПЭВМ с лицензионным программным обеспечением, системой защиты от вредоносной информации и образовательным контентом 
2) Программное обеспечением для обработки звука
3) Монитор, компьютер, мышь
4) ИБП
Э1ф; 0,6 кВт. Производство: РФ</t>
  </si>
  <si>
    <t>интерактив/226</t>
  </si>
  <si>
    <t>техника/228А,Б</t>
  </si>
  <si>
    <t>техника/221,222</t>
  </si>
  <si>
    <t>техника/116</t>
  </si>
  <si>
    <t>Фотоаппарат зеркальный цифровой</t>
  </si>
  <si>
    <t>Фотовспышка</t>
  </si>
  <si>
    <t>техника/209,213</t>
  </si>
  <si>
    <t>Штатив</t>
  </si>
  <si>
    <t>Озон</t>
  </si>
  <si>
    <t>оборудование/рекреация</t>
  </si>
  <si>
    <t>оборудование/116</t>
  </si>
  <si>
    <t>Машина швейная бытовая электромеханическая Janome Juno. "Машина швейная бытовая электромеханическая Janome Juno  нет поставок в Россию, аналогичное оборудование Электромеханическая швейная машина Janome VS 54s"</t>
  </si>
  <si>
    <t xml:space="preserve">Оверлок бытовой, 4-х ниточный Janome Anniversary Edition/ Оверлок бытовой, 4-х ниточный Janome Anniversary Edition нет поставко в Россию. Аналогичное оборудование - Оверлок Janome ArtStyle 4057 - ArtStyle 4057 </t>
  </si>
  <si>
    <t>оборудование/115</t>
  </si>
  <si>
    <t>оборудование/114/115</t>
  </si>
  <si>
    <t>оборудование/114</t>
  </si>
  <si>
    <t>оборудование/134</t>
  </si>
  <si>
    <t>оборудование/206А,Б/306А, Б</t>
  </si>
  <si>
    <t>оборудование/206А,Б</t>
  </si>
  <si>
    <t>оборудование/228А,Б</t>
  </si>
  <si>
    <t>оборудование/214</t>
  </si>
  <si>
    <t>оборудование/203а</t>
  </si>
  <si>
    <t>оборудование/211</t>
  </si>
  <si>
    <t>оборудование/237</t>
  </si>
  <si>
    <t>Ед. изм</t>
  </si>
  <si>
    <t>Коробка №</t>
  </si>
  <si>
    <t>пособие/116</t>
  </si>
  <si>
    <t>Пособие</t>
  </si>
  <si>
    <t>11К</t>
  </si>
  <si>
    <t>5К</t>
  </si>
  <si>
    <t>4К</t>
  </si>
  <si>
    <t>пособие/115</t>
  </si>
  <si>
    <t>пособие/114</t>
  </si>
  <si>
    <t>26К</t>
  </si>
  <si>
    <t>18К</t>
  </si>
  <si>
    <t>22К</t>
  </si>
  <si>
    <t>27К, 28К, 29К, 30К, 31К, 32К, 33К, 34К, 35К, 36К, 37К, 38К</t>
  </si>
  <si>
    <t>22К - часть 1, 23К - часть 2, 25К - часть 3</t>
  </si>
  <si>
    <t>24К - часть 2, 25К - часть 1, 26К - часть 3</t>
  </si>
  <si>
    <t>21К</t>
  </si>
  <si>
    <t>16К</t>
  </si>
  <si>
    <t>пособие обзр/148а</t>
  </si>
  <si>
    <t>Тренажер для освоения навыков сердечно-легочной реанимации взрослого</t>
  </si>
  <si>
    <t>7К</t>
  </si>
  <si>
    <t>Косынка медицинская (перевязочная)</t>
  </si>
  <si>
    <t>20К</t>
  </si>
  <si>
    <t>пособие/206А,Б</t>
  </si>
  <si>
    <t>Прибор для иллюстрации зависимости скорости химических реакций от условий окружающей среды (химия)</t>
  </si>
  <si>
    <t>Штатив демонстрационный (химия)</t>
  </si>
  <si>
    <t>20а</t>
  </si>
  <si>
    <t>Набор для электролиза демонстрационный (химия)</t>
  </si>
  <si>
    <t>Прибор для опытов по химии с электрическим током (лабораторный) химия</t>
  </si>
  <si>
    <t>Прибор для окисления спирта над медным катализатором (химия)</t>
  </si>
  <si>
    <t>Прибор для получения галоидоалканов демонстрационный (химия)</t>
  </si>
  <si>
    <t>Прибор для получения растворимых веществ в твердом виде (химия)</t>
  </si>
  <si>
    <t>2а</t>
  </si>
  <si>
    <t>Установка для фильтрования под вакуумом (химия)</t>
  </si>
  <si>
    <t>Прибор для определения состава воздуха (химия)</t>
  </si>
  <si>
    <t>Газоанализатор кислорода и токсичных газов с цифровой индикацией показателей (химия)</t>
  </si>
  <si>
    <t>6К</t>
  </si>
  <si>
    <t>Прибор для иллюстрации закона сохранения массы веществ (химия)</t>
  </si>
  <si>
    <t>Установка для перегонки веществ (химия)</t>
  </si>
  <si>
    <t>Барометр-анероид (химия)</t>
  </si>
  <si>
    <t>Прибор для получения галоидоалканов и сложных эфиров лабораторный (химия)</t>
  </si>
  <si>
    <t>Колбонагреватель (химия)</t>
  </si>
  <si>
    <t>Электроплитка (химия)</t>
  </si>
  <si>
    <t>Баня комбинированная лабораторная (химия)</t>
  </si>
  <si>
    <t>Весы для сыпучих материалов (химия)</t>
  </si>
  <si>
    <t>1а</t>
  </si>
  <si>
    <t>Весы электронные с USB-переходником. Наибольший предел взвешивания 200 г</t>
  </si>
  <si>
    <t>Спиртовка лабораторная. Прибор для получения газов (химия)</t>
  </si>
  <si>
    <t>Спиртовка лабораторная (химия)</t>
  </si>
  <si>
    <t>16а</t>
  </si>
  <si>
    <t>Микроскоп цифровой с руководством пользователя и пособием для учащихся (химия)</t>
  </si>
  <si>
    <t>15К</t>
  </si>
  <si>
    <t>Набор принадлежностей для монтажа простейших приборов по химии (химия)</t>
  </si>
  <si>
    <t>14а</t>
  </si>
  <si>
    <t>Набор посуды и принадлежностей из пропилена (микролаборатория) химия</t>
  </si>
  <si>
    <t>24а</t>
  </si>
  <si>
    <t>27а</t>
  </si>
  <si>
    <t>Переход стеклянный (химия)</t>
  </si>
  <si>
    <t>Пробирка двухколенная (химия)</t>
  </si>
  <si>
    <t>Набор посуды для реактивов (химия)</t>
  </si>
  <si>
    <t>Набор посуды и принадлежностей для работы с малыми количествами веществ (химия)</t>
  </si>
  <si>
    <t>Комплект стеклянной посуды на шлифах демонстрационный (химия)</t>
  </si>
  <si>
    <t>Дозирующее устройство (механическое) химия</t>
  </si>
  <si>
    <t>Комплект изделий из керамики, фарфора и фаянса (химия)</t>
  </si>
  <si>
    <t>32а</t>
  </si>
  <si>
    <t>Комплект мерных колб (химия)</t>
  </si>
  <si>
    <t>45а - 11 шт, 46а - 2 шт.</t>
  </si>
  <si>
    <t>Комплект мерных цилиндров пластиковых (химия)</t>
  </si>
  <si>
    <t>Комплект мерных цилиндров стеклянных (химия)</t>
  </si>
  <si>
    <t>43а</t>
  </si>
  <si>
    <t>Комплект воронок стеклянных (химия)</t>
  </si>
  <si>
    <t>Комплект пипеток (химия)</t>
  </si>
  <si>
    <t>Комплект стаканов пластиковых (химия)</t>
  </si>
  <si>
    <t>Комплект стаканов химических мерных (химия)</t>
  </si>
  <si>
    <t>44а</t>
  </si>
  <si>
    <t>Комплект стаканчиков для взвешивания (химия)</t>
  </si>
  <si>
    <t>Комплект ступок с пестиками (химия)</t>
  </si>
  <si>
    <t>Набор шпателей (химия)</t>
  </si>
  <si>
    <t>Набор пинцетов (химия)</t>
  </si>
  <si>
    <t>Набор чашек Петри (химия)</t>
  </si>
  <si>
    <t>Трубка стеклянная (химия)</t>
  </si>
  <si>
    <t>Чаша кристаллизационная (химия)</t>
  </si>
  <si>
    <t>Бюретка (химия)</t>
  </si>
  <si>
    <t>Пробирка (химия)</t>
  </si>
  <si>
    <t>Банка под реактивы полиэтиленовая (химия)</t>
  </si>
  <si>
    <t>Банка под реактивы стеклянная из темного стекла с притертой пробкой (химия)</t>
  </si>
  <si>
    <t>Набор склянок для растворов реактивов (химия)</t>
  </si>
  <si>
    <t>Палочка стеклянная (химия)</t>
  </si>
  <si>
    <t>Штатив для пробирок (химия)</t>
  </si>
  <si>
    <t>Комплект термометров (химия)</t>
  </si>
  <si>
    <t>Зажим пробирочный (химия)</t>
  </si>
  <si>
    <t>Комплект моделей кристаллических решеток (химия)</t>
  </si>
  <si>
    <t>3а</t>
  </si>
  <si>
    <t>Модель молекулы белка (химия)</t>
  </si>
  <si>
    <t>15а</t>
  </si>
  <si>
    <t>30, 31</t>
  </si>
  <si>
    <t>Сушильная панель для посуды (химия)</t>
  </si>
  <si>
    <t>Резиновые перчатки (химия)</t>
  </si>
  <si>
    <t>Комплект ершей для мытья лабораторной посуды (химия)</t>
  </si>
  <si>
    <t>Аппарат для проведения химических реакций (химия)</t>
  </si>
  <si>
    <t>Аппарат Киппа (химия)</t>
  </si>
  <si>
    <t>Столик подъемный (химия)</t>
  </si>
  <si>
    <t>Центрифуга демонстрационная (химия)</t>
  </si>
  <si>
    <t>Эвдиометр (химия)</t>
  </si>
  <si>
    <t>Цифровая лаборатория по химии для учителя.</t>
  </si>
  <si>
    <t>Цифровая лаборатория по химии для ученика.</t>
  </si>
  <si>
    <t>6 - 6 шт, 7 - 6 шт.</t>
  </si>
  <si>
    <t>Магнитная мешалка (химия)</t>
  </si>
  <si>
    <t>Набор для чистки оптики (химия)</t>
  </si>
  <si>
    <t>Шланг силиконовый (химия)</t>
  </si>
  <si>
    <t>Щипцы тигельные (химия)</t>
  </si>
  <si>
    <t>Эксикатор (химия)</t>
  </si>
  <si>
    <t>Соединитель стеклянный (химия)</t>
  </si>
  <si>
    <t>Пробирка Вюрца (химия)</t>
  </si>
  <si>
    <t>Зажим Мора (химия)</t>
  </si>
  <si>
    <t>47а</t>
  </si>
  <si>
    <t>Комплект средств для индивидуальной защиты (химия)</t>
  </si>
  <si>
    <t>пособие/145 Г, Д, Е, Ж, И/211А, Б, В, Г, Д, Е, Ж/201А, Б, Г, Д, Е, Ж, И, К</t>
  </si>
  <si>
    <t>19 - 4 шт, 20 - 16 шт.</t>
  </si>
  <si>
    <t>Настольные лингвистические игры (начальные классы)</t>
  </si>
  <si>
    <t>Игровые наборы по русскому языку и литературному чтению, рекомендованные для детей младшего школьного возраста (начальные классы)</t>
  </si>
  <si>
    <t>3К - 8 шт, 4К - 2 шт.</t>
  </si>
  <si>
    <t>17 - 6 шт, 18 - 14 шт.</t>
  </si>
  <si>
    <t>9К</t>
  </si>
  <si>
    <t>Комплект чертежного оборудования и приспособлений (начальные классы)</t>
  </si>
  <si>
    <t>28а - часть 1/2, 29а - часть 2/2</t>
  </si>
  <si>
    <t>19 - 4 шт, 21 - 16 шт.</t>
  </si>
  <si>
    <t>19а</t>
  </si>
  <si>
    <t>22 - 16 шт, 23 - 4 шт.</t>
  </si>
  <si>
    <t>41, 42, 43, 44, 45, 46, 47, 48, 49, 50, 51, 52, 53, 54, 55, 56, 57, 58, 59, 60.</t>
  </si>
  <si>
    <t>36 - 15 шт, 37 - 5 шт.</t>
  </si>
  <si>
    <t>33а, 34а, 35а, 36а, 37а, 38а, 39а, 40а, 41а, 42а.</t>
  </si>
  <si>
    <t>1К - 16 шт, 3К - 4 шт.</t>
  </si>
  <si>
    <t>74 - 5 шт, 75 - 5 шт.</t>
  </si>
  <si>
    <t>6К - 4 шт, 19К - 16 шт.</t>
  </si>
  <si>
    <t>86, 87, 88, 89, 90, 91, 92, 93, 94, 95</t>
  </si>
  <si>
    <t>101 - часть 1/2, 102 - часть 1/2, 103 - часть 1/2, 104 - часть 1/2, 105 - часть 1/2, 106 - часть 1/2 , 106 - часть 1/2, 107 - часть 1/2, 108 - часть 1/2, 109 - часть 1/2, 110 - часть 1/2, 111 - часть 2/2, 112 - часть 2/2, 113 - часть 2/2, 114 - часть 2/2, 115 - часть 2/2, 116 - часть 2/2, 117 - часть 2/2, 118 - часть 2/2, 119 - часть 2/2, 120 - часть 2/2</t>
  </si>
  <si>
    <t>12К</t>
  </si>
  <si>
    <t>пособие/145а,253</t>
  </si>
  <si>
    <t>126- 4 шт, 123 - 4 шт, 124 - 2 шт.</t>
  </si>
  <si>
    <t>23 - 8 шт, 24 - 2 шт.</t>
  </si>
  <si>
    <t>пособие/145а,254</t>
  </si>
  <si>
    <t>пособие/209,213</t>
  </si>
  <si>
    <t>4, 5</t>
  </si>
  <si>
    <t>13К - часть 1, 15К - часть 2</t>
  </si>
  <si>
    <t>10К - 10 шт, 15К - 2 шт</t>
  </si>
  <si>
    <t>48а - 8 шт, 49а - 8 шт, 50а - 8 шт, 51а - 8 шт, 52а - 8 шт.</t>
  </si>
  <si>
    <t>9а, 10а</t>
  </si>
  <si>
    <t>1 комплект: 11 - часть 1/2, 12 - часть 2/2, 2 комплект: 13 - часть 1,2 14 - часть 2/2</t>
  </si>
  <si>
    <t>11а, 12а</t>
  </si>
  <si>
    <t>5а, 6а</t>
  </si>
  <si>
    <t>21а, 22а</t>
  </si>
  <si>
    <t>7а</t>
  </si>
  <si>
    <t>13а</t>
  </si>
  <si>
    <t>8а</t>
  </si>
  <si>
    <t>2 - 6 шт, 3 - 6 шт.</t>
  </si>
  <si>
    <t>пособие/146/ 203Б,В, 202А,Б</t>
  </si>
  <si>
    <t>14К</t>
  </si>
  <si>
    <t>пособие/203</t>
  </si>
  <si>
    <t>Сенсорный логопедический комплекс с программным обеспечением и микрофоном (Интерактивный логопедический комплекс «Антошка»)</t>
  </si>
  <si>
    <t>1К</t>
  </si>
  <si>
    <t>18 - 2 шт, 19 - 8 шт.</t>
  </si>
  <si>
    <t>пособие/221,222</t>
  </si>
  <si>
    <t>пособие/203а</t>
  </si>
  <si>
    <t>8К</t>
  </si>
  <si>
    <t>пособие/148в, 148г ,148е, 148ж, 148м</t>
  </si>
  <si>
    <t>пособие/301а, 305б, в, г, д, е, ж, м</t>
  </si>
  <si>
    <t xml:space="preserve">пособие/205б, 205в, 205г,301д, 301е,301ж, 302а </t>
  </si>
  <si>
    <t>30а - часть 1/2, 31а - часть 2/2</t>
  </si>
  <si>
    <t>23а</t>
  </si>
  <si>
    <t>пособие/148Б,205А</t>
  </si>
  <si>
    <t>пособие/305а, 312а, 312б, 314</t>
  </si>
  <si>
    <t>25а - часть 1/2, 26а - часть 2/2</t>
  </si>
  <si>
    <t>пособие/237</t>
  </si>
  <si>
    <t>121 - часть 1/2 122 - часть 2/2</t>
  </si>
  <si>
    <t>99 - часть 1/2, 100 - часть 2/2</t>
  </si>
  <si>
    <t>96 - часть 1/2 , 97 - часть 2/2</t>
  </si>
  <si>
    <t>пособие/211</t>
  </si>
  <si>
    <t>Электронные средства обучения для кабинета музыки</t>
  </si>
  <si>
    <t>пособие/306А,Б</t>
  </si>
  <si>
    <t>пособие/307</t>
  </si>
  <si>
    <t>24 - часть 1/2, 26 - часть 2/2</t>
  </si>
  <si>
    <t>18а</t>
  </si>
  <si>
    <t>17а</t>
  </si>
  <si>
    <t>17К</t>
  </si>
  <si>
    <t>последняя поставка</t>
  </si>
  <si>
    <t>4 - 6 шт, 5 - 6 шт.</t>
  </si>
  <si>
    <t>4а</t>
  </si>
  <si>
    <t>72, 73</t>
  </si>
  <si>
    <t>пособие/308А, 308Б, 310А, 310Б</t>
  </si>
  <si>
    <t>пособие/1.134</t>
  </si>
  <si>
    <t>пособие/134</t>
  </si>
  <si>
    <t>Позиция</t>
  </si>
  <si>
    <t>Категория с кабинетом</t>
  </si>
  <si>
    <t>роботы/305а, 312а, 312б, 314</t>
  </si>
  <si>
    <t>мебель/228А,Б</t>
  </si>
  <si>
    <t>мебель (зеркало)/116</t>
  </si>
  <si>
    <t>мебель (зеркало)/147</t>
  </si>
  <si>
    <t>мебель (зеркало)/159д,155</t>
  </si>
  <si>
    <t>мебель (зеркало)/302в</t>
  </si>
  <si>
    <t>мебель/105А,Б</t>
  </si>
  <si>
    <t>мебель/305а, 312а, 312б, 314</t>
  </si>
  <si>
    <t>мебель металл/148а</t>
  </si>
  <si>
    <t>мебель металл/302в</t>
  </si>
  <si>
    <t>мебель/234й, 242, 327а, 327б</t>
  </si>
  <si>
    <t>мебель/145 Г, Д, Е, Ж, И/211А, Б, В, Г, Д, Е, Ж/201А, Б, Г, Д, Е, Ж, И, К</t>
  </si>
  <si>
    <t>мебель/117</t>
  </si>
  <si>
    <t>мебель/148а</t>
  </si>
  <si>
    <t>мебель/148и, 148к, 148л/305и, 305к, 305л, 301 б, 301в, 301г, 308в</t>
  </si>
  <si>
    <t>мебель/203</t>
  </si>
  <si>
    <t>мебель/203а</t>
  </si>
  <si>
    <t>мебель/148в, 148г ,148е, 148ж, 148м</t>
  </si>
  <si>
    <t>мебель/301а, 305б, в, г, д, е, ж, м</t>
  </si>
  <si>
    <t xml:space="preserve">мебель/205б, 205в, 205г,301д, 301е,301ж, 302а </t>
  </si>
  <si>
    <t>мебель/148Б,205А</t>
  </si>
  <si>
    <t>мебель/211</t>
  </si>
  <si>
    <t>мебель/208,212</t>
  </si>
  <si>
    <t>мебель/306А,Б</t>
  </si>
  <si>
    <t>мебель/145а,253</t>
  </si>
  <si>
    <t>мебель/145б, 145в</t>
  </si>
  <si>
    <t>мебель/237</t>
  </si>
  <si>
    <t>мебель/конференц</t>
  </si>
  <si>
    <t>мебель (мяг)/146/ 203Б,В, 202А,Б</t>
  </si>
  <si>
    <t>мебель (стул)/203а</t>
  </si>
  <si>
    <t>мебель (стул)/228А,Б</t>
  </si>
  <si>
    <t>мебель (стул)/рекреация</t>
  </si>
  <si>
    <t>мебель (стул)/317,318</t>
  </si>
  <si>
    <t>мебель (стул)/116</t>
  </si>
  <si>
    <t>мебель (стул)/117</t>
  </si>
  <si>
    <t>мебель (стул)/113а,118</t>
  </si>
  <si>
    <t>мебель (стул)/115</t>
  </si>
  <si>
    <t>мебель (стул)/114</t>
  </si>
  <si>
    <t>мебель (стул)/148а</t>
  </si>
  <si>
    <t>мебель (стул)/134</t>
  </si>
  <si>
    <t>мебель (стул)/206А,Б</t>
  </si>
  <si>
    <t>мебель (стул)/145 Г, Д, Е, Ж, И/211А, Б, В, Г, Д, Е, Ж/201А, Б, Г, Д, Е, Ж, И, К</t>
  </si>
  <si>
    <t>мебель (стул)/135а</t>
  </si>
  <si>
    <t>мебель (стул)/105А,Б</t>
  </si>
  <si>
    <t>мебель (стул)/162</t>
  </si>
  <si>
    <t>мебель (стул)/145а,253</t>
  </si>
  <si>
    <t>мебель (стул)/148и, 148к, 148л/305и, 305к, 305л, 301 б, 301в, 301г, 308в</t>
  </si>
  <si>
    <t>мебель (стул)/208,212</t>
  </si>
  <si>
    <t>мебель (стул)/203</t>
  </si>
  <si>
    <t>мебель (стул)/221,222</t>
  </si>
  <si>
    <t>мебель (стул)/320</t>
  </si>
  <si>
    <t>мебель (стул)/214</t>
  </si>
  <si>
    <t>мебель (стул)/303</t>
  </si>
  <si>
    <t>мебель (стул)/148в, 148г ,148е, 148ж, 148м</t>
  </si>
  <si>
    <t>мебель (стул)/301а, 305б, в, г, д, е, ж, м</t>
  </si>
  <si>
    <t xml:space="preserve">мебель (стул)/205б, 205в, 205г,301д, 301е,301ж, 302а </t>
  </si>
  <si>
    <t>мебель (стул)/305а, 312а, 312б, 314</t>
  </si>
  <si>
    <t>мебель (стул)/324</t>
  </si>
  <si>
    <t>мебель (стул)/148Б,205А</t>
  </si>
  <si>
    <t>мебель (стул)/237</t>
  </si>
  <si>
    <t>мебель (стул)/211</t>
  </si>
  <si>
    <t>мебель (стул)/306А,Б</t>
  </si>
  <si>
    <t>мебель/307</t>
  </si>
  <si>
    <t>мебель (стул)/145б, 145в</t>
  </si>
  <si>
    <t>мебель/149</t>
  </si>
  <si>
    <t>мебель (стул)/149</t>
  </si>
  <si>
    <t>мебель (стул)/120</t>
  </si>
  <si>
    <t>мебель/215</t>
  </si>
  <si>
    <t>мебель/302в</t>
  </si>
  <si>
    <t>мебель (актовый)/226</t>
  </si>
  <si>
    <t>мебель (стул)/конференц</t>
  </si>
  <si>
    <t>мебель/146/ 203Б,В, 202А,Б</t>
  </si>
  <si>
    <t>мебель/206А,Б</t>
  </si>
  <si>
    <t>мебель/207</t>
  </si>
  <si>
    <t>мебель металл/207</t>
  </si>
  <si>
    <t>мебель/рекреация</t>
  </si>
  <si>
    <t>мебель/116</t>
  </si>
  <si>
    <t>мебель/115</t>
  </si>
  <si>
    <t>мебель/114</t>
  </si>
  <si>
    <t>мебель/226</t>
  </si>
  <si>
    <t>мебель/214</t>
  </si>
  <si>
    <t>мебель/147</t>
  </si>
  <si>
    <t>мебель/159д,155</t>
  </si>
  <si>
    <t>мебель/221,222</t>
  </si>
  <si>
    <t>мебель/320</t>
  </si>
  <si>
    <t>мебель/123</t>
  </si>
  <si>
    <t>мебель/317,318</t>
  </si>
  <si>
    <t>мебель/113а,118</t>
  </si>
  <si>
    <t>мебель/134</t>
  </si>
  <si>
    <t>мебель/135а</t>
  </si>
  <si>
    <t>мебель/162</t>
  </si>
  <si>
    <t>мебель/209,213</t>
  </si>
  <si>
    <t>мебель/303</t>
  </si>
  <si>
    <t>мебель/324</t>
  </si>
  <si>
    <t>мебель/120</t>
  </si>
  <si>
    <t>мебель (стул)/215</t>
  </si>
  <si>
    <t>мебель (стул)/302в</t>
  </si>
  <si>
    <t>мебель (стул)/146/ 203Б,В, 202А,Б</t>
  </si>
  <si>
    <t>мебель (стул)/226</t>
  </si>
  <si>
    <t>Ячейки для хранения обуви, 1600х400</t>
  </si>
  <si>
    <t>Наименование позиций Перечня</t>
  </si>
  <si>
    <t>Наименование позиций перечня в интерпретации ПСД (Госконтракта/Договора)</t>
  </si>
  <si>
    <t>Поставщик</t>
  </si>
  <si>
    <t>Наименование в счет</t>
  </si>
  <si>
    <t>Характеристики к поставке</t>
  </si>
  <si>
    <t>кол-во</t>
  </si>
  <si>
    <t>Цена за ед, руб с НДС</t>
  </si>
  <si>
    <t>Сумма, руб с НДС</t>
  </si>
  <si>
    <t>примечания</t>
  </si>
  <si>
    <t>Начальные классы</t>
  </si>
  <si>
    <t>Электронные средства обучения</t>
  </si>
  <si>
    <t>Электронные средства обучения для начальных классов</t>
  </si>
  <si>
    <t>Мастергрупп пособия</t>
  </si>
  <si>
    <t>Электронные учебные пособия для начальной школы по учебным предметам математика, русский язык, литературное чтение, Всего должно быть 12 пособий. (далее - Электронные учебные пособия) должны удовлетворять следующим требованиям:
 - Объём и содержание должны обеспечивать реализацию основных образовательных программ на базовом уровне по предметам математика, русский язык, литературное чтение, окружающий мир, технология в начальной школе;
 - Электронные учебные пособия должны содержать задания для промежуточного контроля по каждой теме, предоставлять возможность распечатки заданий.
 - Электронные учебные пособия должны содержать объекты визуальной информации (интерактивные иллюстрации с выделением и увеличением отдельных фрагментов, анимации, демонстрирующие различные понятия, действия), практический тренинг (интерактивные задания), тестовую систему контроля знаний учащихся, дополнительную информацию (справочные материалы со звуковыми комментариями);
 - Электронные учебные пособия должны поставляться с лицензией, предоставляющей неисключительное, неограниченное по сроку право установки и воспроизведения не менее, чем на одном компьютере учителя;
 - Электронные учебные пособия должны содержать программный модуль, обеспечивающий возможность формировать собственный электронный контент, позволяющий расширить тематическое содержание для реализации основных образовательных программ, в том числе углублённого уровня (далее - Конструктор). Конструктор не должен требовать от пользователя знания языков программирования. Конструктор должен позволять импортировать на создаваемые наглядные пособия: рисунки в формате JPG, GIF, PNG, векторную графику в формате SWF, анимацию и видеоряд в формате FLV. Для анимации и видео в формате FLV должна автоматически создаваться панель управления проигрыванием. Конструктор должен поддерживать использование в объектах формата SWF статичных рисунков, анимации, звуков, интерактивных элементов;
 - Электронные учебные пособия должны быть русифицированы, должны поставляться на CD- или DVD- дисках, содержащих установочные файлы (далее - Инсталляционный комплект), должны полноценно работать на компьютерах под управлением операционных систем: WINDOWS®, LINUX®, MAC®. Инсталляционный комплект должен включать все необходимые дополнительные модули и служебные программы и при установке на компьютер не должен требовать от пользователя их поиска и установки.
 Комплект должен включать не менее 12 электронных учебных пособий.</t>
  </si>
  <si>
    <t>комплект</t>
  </si>
  <si>
    <t>Комплект таблиц «Основные правила и понятия 1-4 класс» (7 шт.) предназначен для использования в качестве учебно-наглядного пособия в начальной школе
 Содержание:
 Части речи.
 Состав слова.
 Члены предложения.
 Образец фонетического разбора.
 Алфавит.
 Приставки.
 Суффиксы.
 Технические характеристики:
 Комплект содержит 7 листов.
 Таблицы отпечатаны на плотном полиграфическом картоне 250-280 гр./кв.м.
 Формат 68×98 см.
 Печать односторонняя.
 Мелование одностороннее.
 Красочность 4+0(полноцвет).</t>
  </si>
  <si>
    <t>Дидактические и наглядные пособия по русскому языку для начальных классов</t>
  </si>
  <si>
    <t>Демонстрационные пособия по русскому языку и литературному чтению для начальных классов</t>
  </si>
  <si>
    <t>Комплект поставки:
 Карточки-литеры с буквами русского алфавита размером не менее 70х95 мм. — не менее 160 шт.
 Карточки-литеры со знаками препинания размером не менее 70х95 мм. — не менее 8 шт.
 Набор магнитов к каждой карточке — 1 компл.
 Описание пособия:
 Набор включает картонные карточки-литеры, с отпечатанными на них заглавными и строчными буквами русского алфавита. На каждую букву приходится несколько карточек, что позволяет составлять простые слова и небольшие предложения.</t>
  </si>
  <si>
    <t>Сюжетные (предметные) картинки по русскому языку и литературному чтению для начальных классов</t>
  </si>
  <si>
    <t>Gредназначена для использования в начальных классах общеобразовательных учреждений.
 Пособие представляет собой набор из 6 видов карточек по 10 штук каждого вида. Карточки располагаются в полиэтиленовой кассе.</t>
  </si>
  <si>
    <t>Раздаточные карточки с буквами русского алфавита</t>
  </si>
  <si>
    <t>Пособие должно быть предназначено для использования в общеобразовательных учреждениях на уроках русского языка в начальной школе, в качестве наглядного материала при изучении букв русского алфавита. Буквы русского алфавита должны быть отпечатаны типографским способом на тонком картоне. Каждая буква должна быть представлена в печатном и прописном виде. Каждую букву должен характеризовать свой рисунок. Изображенные на рисунках объекты должны быть доступны для восприятия детей и понятны им. В названиях изображенных объектов должна присутствовать буква, которую они характеризуют. Размер каждой карточки буквы с изображением должен быть не менее 10х11 см.</t>
  </si>
  <si>
    <t>Модель-аппликация демонстрационная по изучению грамоты русского языка</t>
  </si>
  <si>
    <t>Пособие должно быть предназначено для использования в общеобразовательных учреждениях в начальной школе, в качестве наглядного материала при изучении фонетических особенностей русского языка. Комплектность должна быть следующая: Карточки-литеры с буквами русского алфавита, цветными условными знаками букв и знаками препинания - не менее 366 шт.; Карточки с графическим изображением слогов в цвете - не менее 14 шт.; Набор магнитов - не менее 1 компл. В общей сложности набор должен включать не менее 380 карточек. На каждую букву должно приходиться не менее 2 карточек, что должно позволять использовать комплект для составления простых слов и небольших предложений. Пособие должно позволять производить и фонетический разбор слов с использованием графических изображений условных знаков букв и слогов. Для изучения фонетических особенностей русского языка гласные буквы должны быть отпечатаны красным цветом, твердые согласные – синим цветом, а мягкие согласные – зеленым.</t>
  </si>
  <si>
    <t>Игровой набор по развитию речи</t>
  </si>
  <si>
    <t>Предназначен для использования на уроках обучения грамоте в начальной школе.
 Комплект поставки:
 модель-аппликация «Набор звуковых схем» (раздаточная);
 прямоугольные карточки – 12 шт.;
 паспорт.
 Технические характеристики:
 Для обозначения звуков должно быть использовано цветовое кодирование.</t>
  </si>
  <si>
    <t>Настольные лингвистические игры</t>
  </si>
  <si>
    <t>Состав комплекта должен быть следующий: 
 1. Пособие в виде лото, включающего игровые планшеты и планшеты с изображениями, разделенными пунктирными линиями - не менее 28 шт. Пособие должно содержать картинки, изображающие отдельные предметы, картинки с изображениями действий и картинки с изображениями ситуаций. Планшеты должны быть уложены в папку и упакованы в прозрачную термоусадочную плёнку
 2. Набор игровых планшетов. Набор должен включать не менее 16 планшетов. Из них – не менее 7 планшетов с изображениями персонажей детских сказок и не менее 9 планшетов для изготовления игры-лото с загадками. Планшеты должны быть уложены в папку. На папке должен быть расположен пояснительный текст к пособию.</t>
  </si>
  <si>
    <t>Игровые наборы по русскому языку и литературному чтению, рекомендованные для детей младшего школьного возраста</t>
  </si>
  <si>
    <t>Должны позволять расширить словарь, изучить множественное число и род имён существительных, фразеологизмы, пословицы, методику подбора проверочных слов.</t>
  </si>
  <si>
    <t>Комплект должен представлять собой электронное пособие, предназначенное для изучения и запоминания правил русской орфографии, фонетики и графики, расширения словарного запаса и повышения грамотности письма учащихся. Пособие должно содержать информационно-обучающие модули, модули тренинга и тестирования, методические рекомендации с практическими советами учителю по применению программы, сценарии уроков, раздаточные материалы. Должно сопровождаться авторским методическим пособием, включающим рекомендации по применению комплекса, сценарии уроков.</t>
  </si>
  <si>
    <t>Пособие должно быть предназначено для использования в начальных классах общеобразовательных учреждений, в качестве наглядного пособия при изучении букв русского алфавита, а также для обучения детей грамоте и чтению. Комплектность должна быть следующая: Карточки-литеры с буквами русского алфавита размером не менее 70х95 мм - не менее 160 шт.; Карточки-литеры со знаками препинания размером не менее 70х95 мм - не менее 8 шт.; Набор магнитов - не менее 1 компл. Набор должен состоять из картонных карточек-литер с отпечатанными на них заглавными и строчными буквами русского алфавита. Состав пособия должен позволять составлять простые слова и небольшие предложения.</t>
  </si>
  <si>
    <t>компл</t>
  </si>
  <si>
    <t>Комплект должен быть предназначен для использования в общеобразовательных учреждениях на уроках иностранного языка в начальной и средней школе в качестве наглядного пособия при изучении алфавита и основ фонетики иностранного языка.
 Комплектность должна быть следующая:
 1. Карточки-литеры - не менее 140 шт.
 2. Паспорт изделия - не менее 1 шт.
 3. Упаковочная коробка - не менее 1 шт.
 Пособие должно состоять из карточек с буквами, звуками и буквосочетаниями латинского алфавита и карточек со знаками препинания. На каждую букву должно приходиться не менее 4 карточек: не менее 1 заглавной и не менее 3 прописных. Также набор должен быть укомплектован карточками с точками, запятыми, тире, восклицательным знаком, вопросительным знаком, скобкой, стрелкой, кавычками. Комплект должен быть уложен в ячейки картонной коробки. Для размещения литер на доске, стенде, демонстрационной панели над классной доской набор должен быть укомплектован магнитной резиной.</t>
  </si>
  <si>
    <t>Комплект должен быть предназначен для использования в общеобразовательных учреждениях на уроках английского языка в начальной школе. Таблицы должны быть отпечатаны на картоне плотностью не менее 250 г/кв.м, должны иметь формат не менее А2. В состав комплекта должны входить не менее 67 следующих таблиц: 1. Алфавит. 2.Знаки транскрипции. 3.Таблица чтения гласных букв под ударением. 4.Правила чтения гласных «а», «о». 5.Правила чтения гласных «е», «u». 6. Правила чтения гласных «i», «y». 7.Правила чтения некоторых буквосочетаний. 8.Артикли. 9.Множественное число существительных. 10.Слова-исключения в образовании множественного числа существительных. 11.Цвета. 12.Формы глагола to be. 13.Сокращения и отрицательные формы глагола to be. 14.Вопросительные предложения с глаголом to be. 15.Объединенное королевство Великобритании и Северной Ирландии. 16.Личные и притяжательные местоимения. 17.Указательные местоимения. 18.Возвратные местоимения. 19.Местоимения some/any и их производные. 20.Количественные числительные (1-12). 21.Количественные числительные (13-19). 22.Количественные числительные (круглые числа). 23.Порядковые числительные. 24. Дни недели. 25. Времена года и месяцы. 26. Вопросительные слова. 27. Предлоги места. 28. Предлоги движения (I). 29. Предлоги движения (II). 30. Предлоги времени. 31. Время. 32. Притяжательный падеж существительных. 33. Глагол to have (got). 34. Исчисляемые и неисчисляемые существительные. 35. Конструкция there is/ there are. 36. Слова many, much, a lot of. 37. Таблица модальных глаголов. 38. Модальный глагол can. 39. Степени сравнения прилагательных. 40. Степени сравнения наречий и их образование. 41. Порядок слов утвердительных и вопросительных предложений. 42. Неправильные глаголы (b-e). 43. Неправильные глаголы (f-l). 44. Неправильные глаголы (l-s). 45. Неправильные глаголы (s-w). 46. Таблица условных сокращений. 47. Present Simple (утвердительные и отрицательные предложения). 48. Present Simple (вопросительные предложения). 49.Present Progressive (утвердительные и отрицательные предложения). 50. Present Progressive (вопросительные предложения). 51. Future Simple (утвердительные и отрицательные предложения). 52. Future Simple (вопросительные предложения). 53. Past Simple (утвердительные и отрицательные предложения). 54. Past Simple (вопросительные предложения). 55. Present Perfect (утвердительные и отрицательные предложения). 56. Present Perfect (вопросительные предложения). 57. Past Progressive (утвердительные и отрицательные предложения). 58. Past Progressive (вопросительные предложения). 59. Система времен английского глагола. 60. Словообразовательные суффиксы. Образование глаголов. 61. Словообразовательные суффиксы. Образование существительных. 62. Словообразовательные суффиксы. Образование прилагательных. 63. Согласование времен в косвенной речи. 64. Части тела. 65. Праздник Halloween. 66. Праздник Christmas. 67. Праздник St.Valentine’s Day.</t>
  </si>
  <si>
    <t>Комплект должен содержать не менее 25 раздаточных предметных карточек для изучения английских, немецких, французских и испанских слов. Карточки должны содержать иллюстративный и описательный материал. Формат должен быть не менее А4. Должна быть полноцветная печать (не хуже 4+4). Должна быть двухсторонняя ламинация. Плотность бумаги должна быть не менее 150 г/кв.м.</t>
  </si>
  <si>
    <t>Игровые наборы должны стимулировать детей к изучению учебного предмета и отражать темы, изучаемые в программе начальной школы. Содержание игр в наборах должно быть направлено на развитие умственной деятельности младших школьников.</t>
  </si>
  <si>
    <t>Комплект должен включать не менее 2 наборов настольных кукольных театров и пальчиковых кукол для разыгрывания диалогов на иностранном языке.</t>
  </si>
  <si>
    <t>Игрушки, изображающие животных. В составе не менее 9 фигур лесных животных. Материал - дерево</t>
  </si>
  <si>
    <t>Комплект должен состоять из чертежного оборудования и приспособлений: 
 Линейки классной (должна быть изготовлена из пластика и иметь длину не менее 1 м); 
 Транспортира классного (должен быть изготовлен из пластика); 
 Угольника классного (должен быть изготовлен из пластика и иметь углы в 30 и 60 градусов); 
 Угольника классного (должен быть изготовлен из пластика и иметь углы в 45 градусов); 
 Циркуля классного (должен быть изготовлен из пластика); 
 Указки (должна быть изготовлена из пластика).</t>
  </si>
  <si>
    <t>Набор должен быть предназначен для использования в общеобразовательных учреждениях на уроках математики в начальной школе при составлении математических и физических выражений и формул.
 Комплектность должна быть следующая:
 1. Карточки-литеры с цифрами от 0 до 10 размером не менее 70x95 мм - не менее 110 шт. 
 2. Карточки-литеры с буквами латинского алфавита размером не менее 70x95 мм - не менее 56 шт. 
 3. Карточки-литеры с математическими знаками размером не менее 70x95 мм - не менее 72 шт.
 4. Список цифр, букв, знаков - не менее 1 шт. 
 5. Коробка складная с решётками - не менее 1 шт. 
 В комплект должны входить карточки-литеры, на которых должны быть отпечатаны цифры, буквы латинского алфавита и математические знаки, используемые для составления математических выражений. Для каждой карточки в наборе должна быть магнитная резина на клейкой основе. Карточки и магниты должны быть уложены в ячейки картонной складной коробки.</t>
  </si>
  <si>
    <t>Модель должна быть предназначена для использования в качестве демонстрационного материала на уроках математики в начальной и средней школе при изучении множеств. В состав комплекта должны входить: модели множеств – не менее 4 шт., магниты, карточки с латинскими буквами. Модели множеств должны быть выполнены из плотной прозрачной пленки с прокрашенным контуром и штриховкой. Множества и их элементы должны иметь возможность крепления на классную доску и стенд.</t>
  </si>
  <si>
    <t>Набор должен быть предназначен для демонстрации на уроках математики при изучении основ геометрии, а также для постоянного экспонирования в качестве элемента оформления кабинета. Комплектность должна быть следующая: куб, конус, шар, цилиндр, полый цилиндр, параллелепипед. Геометрические тела должны быть неразборными, должны быть изготовлены из пластмассы.</t>
  </si>
  <si>
    <t>Комплект должен включать в себя:
 1) Модель "Единицы объема". Модель должна быть предназначена на уроках математики в качестве демонстрационного пособия при изучении понятий объема и единиц объема. Модель должна представлять собой пластины разного объема, уложенные в прозрачную пластмассовую форму в виде куба. Материал деталей – должен быть пластик.
 2) Модель часового циферблата. Модель должна быть выполнена на картоне с двухсторонней ламинацией, снабжена двумя подвижными стрелками (часовая и минутная), движение которых не взаимосвязано.</t>
  </si>
  <si>
    <t>Набор должен быть предназначен для использования в общеобразовательных учреждениях на уроках математики в начальной школе при изучении цифр и обучении навыкам счета. Комплектность должна быть следующая:
 1. Карточки с картинками пяти видов, в двух цветах - не менее 120 шт. 
 2. Карточки с цифрами от 0 до 10 - не менее 22 шт. 
 3. Разрезные карточки с математическими знаками - не менее 8 шт.
 4. Набор магнитов - не менее 1 компл. 
 В комплект пособия должны входить карточки с картинками, цифрами, математическими знаками размером не менее 70х95 мм, отпечатанные на плотном картоне. Каждое изображение должно быть выполнено не менее, чем в двух цветах. Карточки должны быть уложены в ячейки складной картонной коробки и упакованы в прозрачную термоусадочную пленку.</t>
  </si>
  <si>
    <t>Комплект должен включать: детали сборки - не менее 160 шт, мотор - не менее 1 шт, солнечная батарея - не менее 1 шт, лопасть - 4 шт. Комплект должен позволять собрать не менее 4 основных моделей.</t>
  </si>
  <si>
    <t>В состав комплекта должны входить математические пирамиды, предназначенные как для индивидуальной, так и для групповой работы в игровой форме. Состав комплекта должен быть следующий:
 1) Математическая пирамида «Сложение до 20». В комплект должны входить равносторонние треугольники с заданиями и ответами (не менее 25 шт.).
 2) Математическая пирамида «Вычитание до 20». В комплект должны входить равносторонние треугольники с заданиями и ответами (не менее 25 шт.).
 3) Математическая пирамида «Сложение до 100». В комплект должны входить равносторонние треугольники с заданиями и ответами (не менее 36 шт.).
 4) Математическая пирамида «Вычитание до 100». В комплект должны входить равносторонние треугольники с заданиями и ответами (не менее 36 шт.).
 5) Математическая пирамида «Умножение». В комплект должны входить равносторонние треугольники с заданиями и ответами (не менее 49 шт.).
 6) Математическая пирамида «Деление». В комплект должны входить равносторонние треугольники с заданиями и ответами (не менее 49 шт.).</t>
  </si>
  <si>
    <t>В состав комплекта должно входить не менее 23 репродукций. Содержание должно быть следующее:
 Борис и Глеб на конях. 
 Явление Христа народу (Явление Мессии). А.А.Иванов.
 Христос в терновом венце. Питер Пауль Рубенс.
 Христос и грешница. В.Д.Поленов.
 Ангел последний. Н.К.Рерих.
 Борис и Глеб. Н.К.Рерих.
 Святое семейство. Антон Марон.
 И мы открываем врата. Н.К.Рерих.
 Илья Пророк. Н.К.Рерих.
 Никола. Н.К.Рерих.
 Пантелеймон целитель. Н.К.Рерих.
 Святой Сергий Радонежский. Н.К.Рерих.
 Святой Франциск. Н.К.Рерих.
 Возлюби ближнего твоего. С.Н.Рерих.
 Мадонна с младенцем (Мадонна Литта). Леонардо да Винчи.
 Мадонна с младенцем и маленьким св. Иоаном Крестителем. А. Бронзино.
 Мадонна Конестабиле. Рафаэль.
 Мадонна Бенуа с цветком. Леонардо да Винчи.
 Преображение. Грек Ф.
 Троица. Андрей Рублев.
 Спас Нерукотворный. Новгород.
 Богоматерь Донская. Москва. Феофан Грек.
 Богоматерь Владимирская.</t>
  </si>
  <si>
    <t>Комплект должен состоять не менее, чем из 12 плакатов. Плакаты должны быть отпечатаны на полиграфическом картоне плотностью не менее 250 г/кв.м, должны иметь формат не менее 68x98 см. Печать должна быть односторонняя. Мелование должно быть одностороннее. Красочность должна быть не хуже 4+0 (полноцвет).</t>
  </si>
  <si>
    <t>Должен быть предназначен для организации познавательной деятельности и расширения знаний по основам религиозных культур. Комплект должен содержать игровую основу и карточки. На карточках должны быть изображены люди в национальных костюмах и памятники архитектуры, характерные для этносов России. Карточки и игровые основы должны быть изготовлены из ламинированного картона.</t>
  </si>
  <si>
    <t>В составе: Глобус физический д.320, Теллурий (Модель Солнце-Земля-Луна)</t>
  </si>
  <si>
    <t>Должна быть предназначена для выполнения экспериментальных заданий при изучении курса окружающего мира в начальной школе. 
 Комплектация должна быть следующая: 
 Мультидатчик - не менее 2 шт.; 
 Флэш-накопитель емкостью не менее 8 Гб с записанной версией программного обеспечения сбора и обработки данных и электронной версией методического пособия - не менее 1 шт.; 
 Методическое пособие - не менее 1 шт.; 
 Антивандальный металлический кейс с ложементами для хранения цифровой лаборатории - не менее 1 шт. 
 Технические характеристики мультидатчиков должны быть следующие:
 - разрядность встроенной АЦП не менее 12 бит,
 - частота оцифровки сигнала не менее 100 кГц,
 - интерфейс подключения USB 2.0,
 - объем встроенной памяти, в которую записываются параметры датчика (название, калибровочные характеристики, серийный номер и внутренние настройки) - не менее 2 кбайт,
 - должна быть обеспечена возможность выбора типа и количества подключаемых датчиков из программного обеспечения,
 - проведение экспериментов как на планшетном регистраторе данных, так и на компьютере, ноутбуке, нетбуке.
 Мультидатчик 1 должен иметь следующий состав: 
 Датчик освещенности с диапазоном измерения от 0 до 188 000 лк, дискретностью измерения в диапазоне от 0 до 600 лк не более 0,3 лк, дискретностью измерения в диапазоне от 600 до 6000 лк не более 2 лк, дискретностью измерения в диапазоне от 6000 до 188000 лк не более 40 лк, с автоматическим переключением диапазонов в зависимости от текущей освещенности.
 Датчик атмосферного давления с диапазоном измерения от 225 до 900 мм. рт. ст., погрешностью измерений не более 0,1 %.
 Датчик относительной влажности с диапазоном измерения от 0 до 100 %, погрешностью измерений в диапазоне от 0 до 60% не более 3 %, погрешностью измерений в диапазоне от 60 до 100% не более 5 %, с диапазоном рабочих температур от -40 до +80 ºС.
 Датчик температуры с диапазоном измерения от -40 до +165 ºС, дискретностью измерения не более 0,5 ºС.
 Габаритные размеры корпуса мультидатчика (ДхШхВ) должны быть не более 111х35х21 мм.
 Мультидатчик 2 должен иметь следующий состав: 
 Датчик скорости ветра с диапазоном измерения от 0 до 30 м/с, погрешностью измерения не более 5%.
 Датчик Компас с дискретностью измерения не более 1 градуса. 
 Технические характеристики программного обеспечения должны быть следующие: 
 - совместимость с ОС Windows 7 и выше, с ОС Apple OSx, с ОС Android 5.0 и выше,
 - обновление программного обеспечения через Microsoft Store (или эквивалент), Apple AppStore (или эквивалент), Google Play (или эквивалент),
 - переключение диапазонов датчика через интерфейс программы,
 - построение графиков и отображение показаний в режиме реального времени,
 - должна быть обеспечена возможность изменять масштаб и свойства графика,
 - автоматическое определение наименования, единиц и пределов измерения подключенных датчиков,
 - просмотр данных на графике за весь период измерений,
 - отображение значений измерения в табличной форме,
 - выгрузка таблицы с полученными данными в формат табличного редактора (*.xls),
 - преподавателю должна быть предоставлена возможность самостоятельно разрабатывать и проводить дополнительные эксперименты,
 - максимальное количество одновременно опрашиваемых датчиков - не менее 12 шт.,
 - наличие кабинета обработки данных (КОД) для хранения и последующей обработки полученных данных на сервере в сети Интернет,
 - КОД должен обеспечивать возможность работы не только в школе, но и с домашних устройств пользователя, подключенных к сети Интернет,
 - КОД должен обеспечивать отображение всех синхронизированных опытов, возможность детального просмотра данных, построение графика и просмотра таблицы измерений,
 - КОД должен содержать функционал возможности выбора строк таблицы данных и добавления комментариев к ним, функционал добавления заметок для каждого опыта при детальном просмотре, функционал вывода на печать данных опыта, комментариев к нему.
 - КОД преподавателя должен обеспечивать прием данных из КОД ученика, отображать данные по зарегистрированному ученику, отправившему данные, а также данные по опыту и комментарии ученика.
 - КОД должен быть совместим с браузерами: Internetexplorer 9.0 и выше, GoogleChrome, Opera (с движком WebKit), Safari, MozillaFirefox.</t>
  </si>
  <si>
    <t>Состав комплекта должен быть следующий: 
 1) Гербарий «Для начальной школы». В состав гербария должны входить: акация белая, акация желтая, береза, боярышник, вереск, вероника, виноград, иглица, картофель, качим, кипарис, клён, клюква, копытень, крапива, ландыш, липа, лишайник олений, мать-и-мачеха, можжевельник, морковь, мох сфагнум, овес, папоротник, рябина, самшит, сосна, элодея (всего не менее 28 гербарных листов формата не менее А3); 
 2) Коллекция «Полезные ископаемые». В состав коллекции должно входить не менее 32 образцов полезных ископаемых: гранит красный; гранит серый; полевой шпат розовый; полевой шпат серый; кварц молочный; кварц бесцветный; мусковит слюда белая; биотит слюда черная; песчаник; мрамор; базальт; гипс пластинчатый; кальцит; яшма зеленая; кварцит; мергель; пирит красный; железняк (гематит); магнитный железняк (магнетит); известняк плотный; известняк ракушечник; антрацит; горючий сланец; халькопирит (медный колчедан); галенит (свинцовый блеск) со сфалеритом (цинковая обманка); боксит; алунит; апатит; нефелин; магнезит; сера; графит. Образцы должны быть занумерованы согласно номерам в списках и размещены в ложементах; 
 3) Коллекция «Почва и ее состав». Коллекция должна включать в себя образцы почв и почвообразующих пород. Образцы должны быть помещены в прозрачные пластмассовые коробки, снабженные наклейками с наименованием. Пособие должно комплектоваться руководством по эксплуатации и ламинированным вкладышем, содержащим информацию о свойствах, территории распространения и использовании почв и почвообразующих пород. Состав коллекции должен включать: образцы черноземной, серой лесной и подзолистой почв, образцы песка, глины и торфа;</t>
  </si>
  <si>
    <t>Должен быть предназначен для проведения лабораторных работ. Состав должен быть следующий: Чашка Петри - не менее 2 шт.; Флакон с капельницей-дозатором - не менее 2 шт.; Пробирка полимерная объёмом не менее 14 мл градуированная - не менее 1 шт.; Пробирка полимерная объёмом не менее 3 мл - не менее 2 шт.; Стекло предметное - не менее 15 шт., Стекло предметное с лункой - не менее 1 шт.; Стекло покровное - не менее 100 шт.; Пипетка - не менее 1 шт.; Ватные палочки - не менее 5 шт.; Ножницы школьные - не менее 1 шт.; Пинцет пластмассовый - не менее 1 шт.; Скальпель - не менее 1 шт.; Игла препаровальная - не менее 2 шт.; Пипетка в футляре - не менее 1 шт.; Пинцет металлический - не менее 1 шт.; Фильтр бумажный - не менее 1 шт.</t>
  </si>
  <si>
    <t>В состав комплекта должны входить: 
 1) Модель «Уход за зубами». Должна быть предназначена для использования в общеобразовательных учреждениях в начальной школе. Модель должна демонстрировать строение челюстей человека и обучать практическим навыкам по гигиене зубов. Детали модели должны иметь окраску, близкую к естественной. На модели должны быть выделены следующие элементы: верхняя челюсть; нижняя челюсть; зубы; части костей. Комплектация должна включать муляж зубной щетки; 
 2) Модель «Строение Земли». Должна быть предназначена для использования в общеобразовательных учреждениях в начальной школе. Модель должна представлять собой рельефный глобус Земли с вырезанным фрагментом поверхности. На модели должны быть выделены следующие элементы: ядро, мантия, земная кора. Детали модели должны быть выполнены из пластмассы, должны иметь окраску, близкую к естественной. Модель должна быть снабжена подставкой; 
 3) Модель «Круговорот воды в природе». Должна быть предназначена для использования в общеобразовательных учреждениях в начальной школе. Модель должна представлять собой рельефный участок поверхности суши и Мирового океана. Детали модели должны иметь окраску, близкую к естественной. Модель должна быть снабжена подставкой и прозрачным куполом, имитирующим верхние слои атмосферы. Модель должна позволять наглядно демонстрировать процесс круговорота воды: испарение ее с поверхности океана, конденсацию водяных паров в облака, выпадение осадков и пополнение уровня мирового океана за счет ресурсов рек, ледников, подземных вод; 
 4) Модель скелета человека. Должна быть предназначена для использования в общеобразовательных учреждениях в начальной школе. Комплектность должна быть следующая: Модель «Скелет человека» - не менее 1 шт.; Подставка – не менее 1 шт.; Металлический штырь – не менее 1 шт. Модель должна быть изготовлена из пластмассы, должна быть разборной. На модели должны быть выделены следующие элементы: череп; скелет туловища; скелет верхних конечностей; скелет нижних конечностей. Высота модели в сборе должна быть не менее 85 см;</t>
  </si>
  <si>
    <t>В состав входят не менее 2 моделей-аппликаций, позволяющих рассмотреть взаимоотношения человека и биосферы, продемонстрировать связи между современным обществом и природными сообществами, рассмотреть основные группы растений и типы животных. В комплекте должно быть не менее 50 карточек, не менее 21 планшета.</t>
  </si>
  <si>
    <t>Игровые наборы должны стимулировать детей к изучению окружающего мира, природы в соответствии с программой предмета «Окружающий мир» в начальной школе. В комплекте должно быть не менее 3 игр.</t>
  </si>
  <si>
    <t>В состав комплекта должны входить: Карта полушарий размер не менее 100х140 см.; Физическая карта Мира размер не менее 100х140 см.; Карта Природные зоны размер не менее 100х140 см.</t>
  </si>
  <si>
    <t>В состав комплекта должны входить: 
 - Комплект из не менее 6 кистей – не менее 1 компл; 
 - Палитра – не менее 1 шт.;
 - Стакан непроливайка – не менее 1 шт.;
 - Гуашь – не менее 1 компл.;
 - Акварель – не менее 1 компл.</t>
  </si>
  <si>
    <t>Модели должны быть предназначены для использования в качестве наглядного пособия на уроках изобразительного искусства. В состав комплекта должны входить: Гипсовая модель «Глаз человека»; Гипсовая модель «Губы человека»; Гипсовая модель «Нос человека»; Гипсовая модель «Ухо». Модели должны быть изготовлены из гипса, не окрашены.</t>
  </si>
  <si>
    <t>Муляжи предметов</t>
  </si>
  <si>
    <t>Набор муляжей должен быть предназначен для использования в общеобразовательных учреждениях на уроках изобразительного искусства в начальной школе. Комплектность должна быть следующая: Муляжи фруктов – не менее 7 видов; Муляжи овощей - не менее 3 видов; Муляжи грибов - не менее 3 видов; Список - не менее 1 шт.; Паспорт - не менее 1 шт. В набор должны входить следующие муляжи: 1. Апельсин 2. Лимон 3. Яблоко «Кальвиль анисовый» 4. Груша 5. Персик 6. Абрикос 7. Слива 8. Помидор «Маяк» 9. Огурец «Неросимый» 10. Морковь 11. Гриб белый 12. Сыроежка 13. Груздь. Муляжи должны представлять собой образцы, имитирующие натуральные фрукты, овощи, грибы. Должны быть изготовлены из полистирола вспенивающегося, окрашены в соответствии с эталоном масляными красками, цветным парафином. Для отделки должны быть использованы искусственно изготовленные черешки и чашечки, лесная подстилка, крахмал и тальк. Муляжи должны быть уложены в складную картонную коробку с ячейками.</t>
  </si>
  <si>
    <t>Комплект должен включать не менее 4 моделей, предназначенных для использования в качестве наглядного пособия на уроках изобразительного искусства для отработки техники выполнения натюрморта. Модели должны быть изготовлены из гипса, не окрашены.</t>
  </si>
  <si>
    <t>Комплект должен содержать изделия русских народных промыслов и декоративно-прикладного искусства - всего не менее 3 видов изделий.</t>
  </si>
  <si>
    <t>Комплект раздаточный учебно-лабораторного и практического оборудования по технологии для начальных классов</t>
  </si>
  <si>
    <t>В состав комплекта должны входить: Доска для лепки – не менее 1 шт.; Набор стеков для лепки из пластилина и глины - не менее 1 компл.; Ножницы с закругленными концами - не менее 1 шт.; Комплект для рукоделия - не менее 1 компл.; Лента измерительная - не менее 1 шт.</t>
  </si>
  <si>
    <t>Коллекции по предметной области технология для начальных классов в составе: Коллекция "Бумага и картон", Коллекция "Лен" (нач. шк.), Коллекция "Хлопок" (нач. шк.), Коллекция "Шерсть" (нач. шк.)</t>
  </si>
  <si>
    <t>Коллекция должна быть предназначена для использования в общеобразовательных учреждениях для демонстрации видов тканей и ниток. Комплектность должна быть следующая: Складная папка с образцами – не менее 1 шт.; Паспорт - не менее 1 шт.; Планшет-паспарту - не менее 2 шт. В коллекции должны быть представлены образцы сырья и различных видов тканей и ниток. Состав должен включать в себя: Ткани животного происхождения: шёлк натуральный (волокно, пряжа, шелковая ткань - не менее 2 образцов), шерсть натуральная (волокно, пряжа, шерстяная ткань - не менее 2 образцов); Ткани, волокна и исходные продукты для получения тканей растительного происхождения: хлопок (семя с волокнами, пряжа, хлопчатобумажная ткань - не менее 2 образцов) и лен (треста, пряжа, ткань льняная - не менее 2 образцов); Ткани искусственного происхождения: вискозная (волокно, пряжа, ткань), лавсановая (волокно, пряжа, ткань) и ацетатная (волокно, пряжа, ткань, древесина еловая); Образцы ниток (швейные, вязальные, вышивальные) и изделия из них (кружева, ленты, шнурки).</t>
  </si>
  <si>
    <t>Комплект должен включать портреты писателей формата не менее А3. Состав комплекта должен быть следующий: Бажов П.П., Барто А.Л., Берестов В.Д., Бианки В.В., Благинина Е.А., Гайдар А.П., Голявкин В.В., Драгунский В.Ю., Ершов П.П., Житков Б.С., Заходер Б.В., Ишимова А.И.,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</si>
  <si>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ИГРОВАЯ</t>
  </si>
  <si>
    <t>В состав комплекта должны входить не менее 6 игр на развитие логических операций и стратегического мышления, головоломки, позволяющие расширить и систематизировать знания о природе и обществе, полученные ребёнком при изучении предмета «Окружающий мир».</t>
  </si>
  <si>
    <t>В состав комплекта должно входить не менее 2 комплексов для сюжетно-ролевых игр в начальной школе. Комплекты должны позволять развивать трудолюбие, ответственность, сюжетно-ролевое мышление, воображение и мелкую моторику, а так же осваивать базовые социальные и бытовые навыки.</t>
  </si>
  <si>
    <t>В состав комплекта должны входить: 
 1) Набор ракеток с воланом (должен состоять не менее, чем из двух ракеток и одного волана); 
 2) Набор для игры в городки (должен включать не менее пяти цилиндров для построения фигур, не менее одной биты); 
 3) Тарелка летающая диаметром не менее 18 см; 
 4) Скакалка длиной не менее 240 см – не менее 5 шт.; 
 5) Набор «Поймай мяч» (должен состоять из ловушки и шарика, связанных между собой шнурком из текстиля).</t>
  </si>
  <si>
    <t>Набор должен обеспечивать выполнение не менее 15 экспериментов по выращиванию микромицетов и дрожжей. Состав набора должен быть следующий: 
 Сухая питательная среда Чапека для подготовки готовой среды - не менее 500 мл;
 Агар микробиологический сухой - не менее 20 г;
 Стерильные пробирки - не менее 10 шт.;
 Пипетка Пастера - не менее 10 шт.;
 Микробиологические стерильные шпатели - не менее 5 шт.;
 Чашка Петри стерильная диаметром не менее 60 мм - не менее 30 шт.;
 Колба коническая объемом не менее 200 мл с пробкой - не менее 1 шт.;
 Шпатель для дозирования сред - не менее 1 шт.;
 Сухое горючее - не менее 30 шт.;
 Керамическая подставка под сухое горючее - не менее 1 шт.;
 Крышка для сухого горючего - не менее 1 шт.;
 Микробиологическая игла-петля - не менее 5 шт.;
 Марлевая повязка - не менее 15 шт.;
 Методическое пособие с описанием экспериментов - не менее 1 шт.</t>
  </si>
  <si>
    <t>В комплект должно входить не менее 5 наборов, предназначенных для закрепления тем по математике, русскому и иностранному языкам.</t>
  </si>
  <si>
    <t>В комплект должно входить не менее 4 конструкторов. Конструкторы должны содержать металлические, деревянные и пластмассовые детали. Общее количество деталей должно быть не менее 120 шт.</t>
  </si>
  <si>
    <t>В комплект должны входить не менее 6 пазлов с крупными и мелкими деталями из картона. Размер каждого пазла в собранном виде должен быть не менее 15х20 см. Общее количество деталей должно быть не менее 140 шт.</t>
  </si>
  <si>
    <t>В комплект должно входить не менее 3 народных игрушек-забав. Игрушки должны быть изготовлены из дерева и текстиля.</t>
  </si>
  <si>
    <t>В комплект должны входить не менее 3 кукол в национальных костюмах регионов России. Куклы должны позволять ознакомить учащихся с особенностями национальных костюмов. Высота каждой куклы должна быть не менее 25 см. Куклы должны быть изготовлены из винила, пластмассы, текстиля.</t>
  </si>
  <si>
    <t>КАБИНЕТ РУССКОГО ЯЗЫКА И ЛИТЕРАТУРЫ</t>
  </si>
  <si>
    <t>Электронные средства обучения для кабинета русского языка и литературы</t>
  </si>
  <si>
    <t>Электронные учебные пособия должны соответствовать следующим требованиям:
 - Объём и содержание должны обеспечивать реализацию основной образовательной программы оп предмету «Русский язык» на базовом уровне;
 - Электронные учебные пособия должны содержать задания для промежуточного контроля по каждой теме, обеспечивать возможность распечатки заданий;
 - Электронные учебные пособия должны содержать: полноэкранные иллюстрации с текстовыми подписями, комментариями, с заданиями на установление соответствия, на анализ художественного текста, на исправление фактических ошибок в развёрнутом ответе, на установление последовательности;
 - Электронные учебные пособия должны поставляться с лицензией, предоставляющей неисключительное, неограниченное по сроку право установки и воспроизведения не менее, чем на одном компьютере учителя;
 - Электронные учебные должны содержать программный модуль, обеспечивающий возможность формирования собственного электронного контента, позволяющего расширить тематическое содержание для реализации основных образовательных программ, в том числе углублённого уровня (далее - Конструктор). Конструктор не должен требовать от пользователя знания языков программирования. Конструктор должен позволять импортировать на создаваемое наглядное пособие: рисунки в формате JPG, GIF, PNG, векторную графику в формате SWF, анимацию и видеоряд в формате FLV. Для анимации и видео в формате FLV должна автоматически создаваться панель управления проигрыванием. Конструктор должен поддерживать использование в объектах формата SWF статичных рисунков, анимации, звуков, интерактивных элементов;
 - Электронные учебные пособия должны быть русифицированы, должны поставляться на CD- или DVD- дисках, содержащих установочные файлы (далее - Инсталляционный комплект), должны полноценно работать на компьютерах под управлением операционных систем: WINDOWS®, LINUX®, MAC®. Инсталляционный комплект пособий должен включать все необходимые дополнительные модули и служебные программы и при установке на компьютер не должен требовать от пользователя их поиска и установки.
 Комплект должен включать не менее 5 электронных учебных пособий по русскому языку для 5, 6, 7, 8 и 9 классов общеобразовательных учреждений.</t>
  </si>
  <si>
    <t>Комплект должен содержать портреты формата не менее А3, выполненные на белой бумаге. На портретах должны быть указаны фамилии и даты жизни писателей. Состав комплекта должен быть следующий: Байрон Джордж Гордон; Бальзак Оноре де; Белинский Виссарион Григорьевич; Блок Александр Александрович; Гайдар Аркадий Петрович; Гамзатов Расул Гамзатович; Герцен Александр Иванович; Гете Иоган Вольфганг фон; Гоголь Николай Васильевич; Гончаров Иван Александрович; Горький Максим; Грибоедов Александр Сергеевич; Державин Гаврила Романович; Добролюбов Николай Александрович; Достоевский Федор Михайлович; Есенин Сергей Александрович; Жуковский Василий Андреевич; Карамзин Николай Михайлович; Кассиль Лев Абрамович; Катаев Валентин Петрович; Крылов Иван Андреевич; Лермонтов Михаил Юрьевич; Маяковский Владимир Владимирович; Мольер Жан Батист; Некрасов Николай Алексеевич; Островский Александр Николаевич; Пушкин Александр Сергеевич; Радищев Александр Николаевич; Рылеев Кондратий Федорович; Салтыков-Щедрин Михаил Евграфович; Толстой Алексей Николаевич; Толстой Лев Николаевич; Тургенев Иван Сергеевич; Фонвизин Денис Иванович; Чехов Антон Павлович; Шекспир Уильям; Шолохов Михаил Александрович.</t>
  </si>
  <si>
    <t>В состав должно входить не менее 20 репродукций картин русских художников, изготовленных на матовой бумаге плотностью не менее 300 г/кв.м форматом не менее А3. Репродукции должны быть предназначены для организации занятий по развитию речи и написанию сочинений.</t>
  </si>
  <si>
    <t>КАБИНЕТ ИНОСТРАННОГО ЯЗЫКА</t>
  </si>
  <si>
    <t>Электронные средства обучения для кабинета иностранного языка</t>
  </si>
  <si>
    <t>Программно-методический комплекс должен быть разработан для применения с интерактивной доской.
 Комплекс должен являться многопользовательской версией с лицензией на образовательное учреждение.
 Программно-методический комплекс должен содержат набор интерактивных плакатов, предназначенных для применения учителем в условиях классно-урочной системы организации образовательного процесса при изучении иностранного языка в 5–11 классах. Содержание плакатов должно соответствовать действующим программам по иностранному языку для общеобразовательных учебных заведений. Комплекс должен включать интерактивные ресурсы, снабженные специальным функционалом, которые должны обеспечивать высокую степень наглядности и эффективности учебного материала и делать плакаты удобным и полезным профессиональным инструментом учителя.</t>
  </si>
  <si>
    <t>Комплект должен состоять не менее, чем из 10 портретов формата не менее А3. Состав комплекта должен быть следующий:
 1. Андерсен Ханс Кристиан,
 2. Байрон Джордж Ноэл,
 3. Бальзак Оноре де,
 4. Гете Иоганн Вольфганг,
 5. Диккенс Чарльз,
 6. Лондон Джек,
 7. Мольер Жан Батист,
 8. Твен Марк,
 9. Шекспир Уильям,
 10. Гюго Виктор Мари.</t>
  </si>
  <si>
    <t>Комплект должен состоять из учебных таблиц, содержание которых должно обеспечивать реализацию основных образовательных программ на базовом уровне и выполнение требований к результатам освоения обучающимися основной образовательной программы по курсу иностранного языка. В состав должны входить не менее 17 таблиц форматом не менее А4. Должны быть полноцветная печать (не хуже 4+4), двухсторонняя ламинация. Плотность бумаги должна быть не менее 150 г/кв.м. Таблицы должны содержать иллюстративный и описательный материал.</t>
  </si>
  <si>
    <t>Электронные средства обучения для кабинета истории и обществознания</t>
  </si>
  <si>
    <t>Электронные учебные пособия должны соответствовать следующим требованиям:
 - Объём и содержание должны обеспечивать реализацию основных образовательных программ на базовом уровне по предметам «История» (6, 7, 8, 9 классы) и «Обществознание» (10, 11 классы);
 - Электронные учебные пособия должны содержать задания для промежуточного контроля по каждой теме, обеспечивать возможность распечатки заданий;
 - Электронные учебные пособия должны содержать полноэкранные иллюстрации с текстовыми подписями, комментариями, интерактивные таблицы и упражнения, интерактивные карты, фрагменты учебных фильмов;
 - Электронные учебные пособия должны поставляться с лицензией, предоставляющей неисключительное, неограниченное по сроку право установки и воспроизведения не менее, чем на одном компьютере учителя;
 - Электронные учебные пособия должны содержать программный модуль, обеспечивающий возможность формировать собственный электронный контент, позволяющий расширить тематическое содержание для реализации основных образовательных программ, в том числе углублённого уровня (далее - Конструктор). Конструктор не должен требовать от пользователя знания языков программирования. Конструктор должен позволять импортировать на создаваемое наглядное пособие: рисунки в формате JPG, GIF, PNG, векторную графику в формате SWF, анимацию и видеоряд в формате FLV. Для анимации и видео в формате FLV должна автоматически создаваться панель управления проигрыванием. Конструктор должен поддерживать использование в объектах формат SWF статичных рисунков, анимации, звуков, интерактивных элементов;
 - Электронные учебные пособия должны быть русифицированы, должны поставляться на CD- или DVD- дисках, содержащих установочные файлы (далее - Инсталляционный комплект), должны полноценно работать на компьютерах под управлением операционных систем: WINDOWS®, LINUX®, MAC®. Инсталляционный комплект пособий должен включать все необходимые дополнительные модули и служебные программы и при установке на компьютер не должен требовать от пользователя их поиска и установки.</t>
  </si>
  <si>
    <t>Комплект должен состоять не менее, чем из 7 портретов формата не менее А3. Состав должен быть следующий: 
 1. Соловьев С.М.
 2. Гумилев Л.Н.
 3. Карамзин Н.М.
 4. Ключевский В.О.
 5. Ломоносов М.В.
 6. Рыбаков Б.А.
 7. Геродот.</t>
  </si>
  <si>
    <t>Комплект должен включать не менее 5 таблиц, предназначенных для использования в качестве раздаточного материала. Формат должен быть не менее А4. Должны быть полноцветная печать (не хуже 4+4), двухсторонняя ламинация. Плотность бумаги должна быть не менее 150 г/кв.м. Таблицы должны содержать материал по следующим темам: Древнерусское государство в Х-ХII веках; Феодальная раздробленность на Руси; Усиление Московского княжества; Образование единого Российского государства; Внешняя политика России в ХVI веке; Смутное время; Россия в ХVI веке; Россия в первой половине ХVIII века; Эпоха дворцовых переворотов; Россия во второй половине ХVIII века; Россия в первой четверти ХIХ века. Правление Александра I; Российская империя во второй четверти ХIХ; Общественно-политические движения; Российская империя во второй половине ХIХ века. Реформы Александра II; Социально-экономическое и политическое развитие России во второй половине ХIХ века; Российская империя в конце ХIХ века; Россия на рубеже ХIХ-ХХ веков; Революция 1905-1907 года; Россия 1907-1917 год; Октябрьская революция. Гражданская война и интервенция в России; СССР между мировыми войнами; CCCР в Великой Отечественной войне; Реформирование советской системы 1985-1991 год; Новая Россия 1991-2003 год; Специфика обществознания и основные этапы его развития; Человек, Общество, История; Экономическая жизнь общества; Политика и политическая система общества; Государство и право; Социальная сфера жизни общества; Духовная жизнь общества.</t>
  </si>
  <si>
    <t>Комплект должен содержать не менее 5 атласов с комплектом контурных карт по темам курса истории. Содержание атласов должно обеспечивать реализацию основных образовательных программ на базовом уровне и выполнение требований к результатам освоения обучающимися основной образовательной программы по курсу истории и обществознания.</t>
  </si>
  <si>
    <t>Государственные символы Российской Федерации</t>
  </si>
  <si>
    <t>Пособие должно содержать компакт-диск, рассказывающий об истории государственной символики, пути ее развития, создании российских гимнов, а также о современной российской символике, о российских и современных российских наградах.</t>
  </si>
  <si>
    <t>Электронные средства обучения для кабинета географии</t>
  </si>
  <si>
    <t>Электронные учебные пособия должны соответствовать следующим требованиям:
 - Объём и содержание должны обеспечивать реализацию основных образовательных программ на базовом уровне по предмету «География»;
 - Электронные учебные пособия должны содержать задания для промежуточного контроля по каждой теме, обеспечивать возможность распечатки заданий;
 - Электронные учебные пособия должны содержать полноэкранные иллюстрации с текстовыми подписями, комментариями, интерактивные таблицы и упражнения, интерактивные карты, фрагменты учебных фильмов;
 - Электронные учебные пособия должны поставляться с лицензией, предоставляющей неисключительное, неограниченное по сроку право установки и воспроизведения не менее, чем на одном компьютере учителя;
 - Электронные учебные пособия должны содержать программный модуль, обеспечивающий возможность формировать собственный электронный контент, позволяющий расширить тематическое содержание для реализации основных образовательных программ, в том числе углублённого уровня (далее - Конструктор). Конструктор не должен требовать от пользователя знания языков программирования. Конструктор должен позволять импортировать на создаваемое наглядное пособие: рисунки в формате JPG, GIF, PNG, векторную графику в формате SWF, анимацию и видеоряд в формате FLV. Для анимации и видео в формате FLV должна автоматически создаваться панель управления проигрыванием. Конструктор должен поддерживать использование в объектах формат SWF статичных рисунков, анимации, звуков, интерактивных элементов;
 - Электронные учебные пособия должны быть русифицированы, должны поставляться на CD- или DVD- дисках, содержащих установочные файлы (далее - Инсталляционный комплект), должны полноценно работать на компьютерах под управлением операционных систем: WINDOWS®, LINUX®, MAC®. Инсталляционный комплект пособий должен включать все необходимые дополнительные модули и служебные программы и при установке на компьютер не должен требовать от пользователя их поиска и установки.</t>
  </si>
  <si>
    <t>Комплект должен быть предназначен для проведения на местности практических работ при изучении курса географии. Состав комплекта должен быть следующий: 
 1) мензула – не менее 1 шт., 
 2) визирная линейка – не менее 1 шт., 
 3) вертикальный угломер – не менее 1 шт., 
 4) дальномер – не менее 1 шт., 
 5) компас – не менее 1 шт., 
 6) рулетка – не менее 1 шт., 
 7) колышки – не менее 10 шт., 
 8) шпильки – не менее 8 шт., 
 9) отвес для мензулы – не менее 1 шт., 
 10) ящик для хранения и транспортировки топографических инструментов и приборов – не менее 1 шт., 
 11) паспорт – не менее 1 шт.</t>
  </si>
  <si>
    <t>Комплектность должна быть следующая: метеорологическая будка – не менее 1 шт., термометр срочный – не менее 1 шт., термометр максимальный–минимальный – не менее 1 шт., таблица для определения влажности – не менее 1 шт., гигрометр – не менее 1 шт., барометр-анероид - не менее 1 шт., осадкомер – не менее 1 шт., анемометр – не менее 1 шт., шкала Бофорта – не менее 1 шт., стойки – не менее 4 шт., перекладины – не менее 3 шт., шурупы – не менее 6 шт., солнечные часы – не менее 1 шт.</t>
  </si>
  <si>
    <t>Должен быть предназначен для ориентировочных наблюдений за изменениями атмосферного давления и использования в качестве учебного пособия для проведения опытов в комнатных условиях. Диапазон измерений должен быть не уже, чем от 96000 до 104000 Па (от 720 до 780 мм рт. ст.). Цена деления должна быть не более 100 Па (не более 1 мм рт. ст.).</t>
  </si>
  <si>
    <t>Должен быть предназначен для измерения длин кривых и извилистых линий на топографических картах, графических документах. Погрешность измерения на длине измерения в 50 см должна быть не более 0,25 см. Должны быть следующие шкалы измерений: 
 - метрическая – в диапазоне не уже, чем от 0 до 100 см; 
 - дюймовая – в диапазоне не уже, чем от 0 до 39,4 дюйма.</t>
  </si>
  <si>
    <t>Гигрометр психрометрический должен быть предназначен для измерения относительной влажности и температуры воздуха в помещении. Диапазон измерения относительной влажности должен быть не уже, чем от 20% до 90%. Диапазон измерения температуры должен быть не уже, чем от 0 до 25°С. Цена деления шкал термометра должна быть не более 0,2°С. Скорость аспирации должна быть не менее 0,5 м/сек. Комплектность должна быть следующая: гигрометр – не менее 1 шт., питатель – не менее 1 шт., фитиль – не менее 1 шт., руководство по эксплуатации – не менее 1 шт.</t>
  </si>
  <si>
    <t>Должен быть предназначен для определения сторон света, а также для изучения устройства и действия компаса.</t>
  </si>
  <si>
    <t>Должна быть предназначена для проведения линейных измерений. Должна иметь увеличенную стойкость к излому благодаря усиленному измерительному полотну из высокоуглеродистой термообработанной стали. Должен быть обрезиненный корпус, защищающий рулетку от ударов и обеспечивающий надежный захват. Должен быть механизм сматывания измерительного полотна. Длина ленты должна быть не менее 10 м.</t>
  </si>
  <si>
    <t>Должен быть предназначен для проведения практикума и учебно-исследовательских работ по экологии, связанных с первичным исследованием объектов окружающей среды. Состав должен быть следующий: индикаторные трубки для контроля в воздухе оксидов углерода диаметром не менее 65 мм (IV), диоксида азота и оксида серы диаметром не менее 65 мм (IV); тест-система на пары аммиака; тест-системы для контроля загрязненности воды и водных растворов, почвы и сыпучих материалов; тест-система по нитратам; аспиратор; химикаты для приготовления модельных воздушных загрязнений; камера для приготовления модельных воздушных загрязнений; ножницы; пинцет; ложка-шпатель; лупа; мерные калиброванные пробирки; мешки полиэтиленовые; пипетки; предметные стекла; склянка; стакан для приготовления почвенных вытяжек; фильтры; салфетки; штатив для калиброванных пробирок; руководство по эксплуатации; пластиковый чемодан для хранения компонентов.</t>
  </si>
  <si>
    <t>Коллекция минералов и горных пород, полезных ископаемы и почв</t>
  </si>
  <si>
    <t>В состав коллекции должны входить не менее 48 следующих образцов: Сера; Графит; Пирит; Халькопирит; Галенит со сфалеритом; Флюорит; Боксит; Кварц молочный; Кварц прозрачный; Яшма цветная; Яшма техническая; Гематит; Магнетит; Марганцевая руда; Кальцит; Магнезит; Доломит; Хризотил-Асбест; Апатит; Фосфорит; Гипс пластинчатый; Гипс алебастр; Барит; Алунит; Мусковит; Кремень; Биотит; Полевой шпат (микроклин); Полевой шпат (лабрадор); Нефелин; Мрамор белый; Мрамор серый полосчатый; Гнейс; Габбро; Диорит; Гранит красный; Базальт; Туф вулканический; Песчаник; Известняк плотный; Мергель; Известняк раковистый; Сланец глинистый; Кварцит; Глина; Тальковый сланец; Каменный уголь (антрацит); Серпентин. Образцы должны быть занумерованы согласно номерам в списках и размещены в ложементах. Вес коллекции должен быть не более 1,5 кг.</t>
  </si>
  <si>
    <t>Должен быть предназначен для использования в общеобразовательных учреждениях на уроках по окружающему миру и географии для ознакомления учащихся с земной поверхностью. Диаметр должен быть не менее 26 см. Масштаб должен быть 1:50 млн.</t>
  </si>
  <si>
    <t>Должен быть предназначен для использования в общеобразовательных учреждениях на уроках по окружающему миру и географии, для демонстрации расположения на Земном шаре государств, их столиц и наиболее крупных городов. Диаметр должен быть не менее 26 см. Масштаб должен быть 1:50 млн.</t>
  </si>
  <si>
    <t>Интерактивный глобус должен содержать не менее 87 тем для обучения. Глобус должен быть зафиксирован на поворотном подвесе, позволяющем поворачивать его вокруг оси. Управление должно осуществляться кнопками. Глобус должен содержать не менее 50 фактов для каждого континента. В трехмерную дополненную реальность должны входить темы: Животные. Достопримечательности. Динозавры. Климат. Диаметр не менее 23 см.</t>
  </si>
  <si>
    <t>Должен быть предназначен для использования в общеобразовательных учреждениях, в качестве демонстрационной модели. Комплектность должна быть следующая: Модель «Теллурий» - не менее 1 шт.; Подставка - не менее 1 шт.; Источник питания (батарейки типа АА) - не менее 2 шт.; Руководство по эксплуатации - не менее 1 шт. Прибор должен быть неразборным, должен устанавливаться на подставку при помощи крепежного винта. Должен состоять из пластмассовых и металлических частей, смонтированных таким образом, чтобы наглядно продемонстрировать смену времен года, фазы Луны, солнечные и лунные затмения.</t>
  </si>
  <si>
    <t>Должна быть предназначена для использования в общеобразовательных учреждениях в качестве демонстрационного материала при изучении курса географии, по теме «Формы и типы рельефа». Модель должна быть изготовлена из пластмассы и раскрашена в естественные цвета. Должна представлять собой участок земной коры в разрезе, на котором должны быть видны складки земных пород, образовавшиеся в результате тектонических процессов. Модель должна позволять рассмотреть: горные хребты, вершины, глубокие межгорные долины и горные реки. Модель должна иметь длину не менее 45 см, высоту - не менее 14 см.</t>
  </si>
  <si>
    <t>Должна быть предназначена для использования в общеобразовательных учреждениях в качестве демонстрационного материала при изучении курса географии, по теме «Формы и типы рельефа». В комплект должны входить не менее 2 моделей, изготовленных из пластмассы и раскрашенных. Одна модель должна изображать участок земной коры с рельефом, образованным в результате тектонического процесса сбросо-сдвигов. Другая модель должна состоять из отдельных блоков (не менее 4 шт.), позволяющих показать, как происходит в природе процесс сбросо-сдвигов. Модель должна иметь длину не менее 45 см, высоту - не менее 15 см.</t>
  </si>
  <si>
    <t>Должна быть предназначена для использования в общеобразовательных учреждениях в качестве демонстрационного материала при изучении курса географии, раздела «Формы и типы рельефа». Модель должна быть разборной, должна состоять не менее, чем из 2 частей, соединяющихся между собой с помощью пластмассовых штырьков. Модель должна быть изготовлена из пластмассы и раскрашена. На разрезе, проходящем через центр вулкана, должны быть показаны магма, жерло вулкана, кратер, лава, побочные кратеры. Должно быть показано изменение поверхности Земли в результате вулканической деятельности. Модель должна иметь длину не менее 45 см, высоту - не менее 17 см.</t>
  </si>
  <si>
    <t>Должна быть предназначена для использования в общеобразовательных учреждениях в качестве демонстрационной модели при изучении курса географии, а также на уроках окружающего мира в начальной школе, по теме «Строение Земли». Модель должна представлять собой рельефный глобус Земли с вырезанным фрагментом поверхности, должна позволять рассмотреть внутреннее строение земного шара: ядро, мантию, земную кору. Модель должна быть изготовлена из пластмассы, раскрашена в естественные цвета. Высота модели должна быть не менее 50 см.</t>
  </si>
  <si>
    <t>Модель-аппликация должна быть предназначена для изучения тем, связанных с природными зонами Земли. В комплект должны входить не менее 55 ламинированных карточек форматом не менее 15х10 см. Карточки должны быть снабжены магнитами для крепления на металлической доске.</t>
  </si>
  <si>
    <t>Комплект должен включать не менее 12 портретов, выполненных на картоне формата не менее А3 полноцветной печатью (не хуже 4+0). Состав должен быть следующий:
 1. Амундсен Руаль.
 2. Беллинсгаузен Фаддей Фаддеевич
 3. Веспуччи Америго.
 4. да Гама Васко.
 5. Колумб Христофор.
 6. Крузенштерн Иван Федорович.
 7. Кук Джеймс.
 8. Ливингстон Давид.
 9. Лисянский Юрий Федорович.
 10.Магеллан Фернан.
 11. Поло Марко. 
 12. Пржевальский Николай Михайлович.</t>
  </si>
  <si>
    <t>В состав комплекта должны входить не менее 3 таблиц, предназначенных для использования в качестве раздаточного материала. Формат должен быть не менее А4, должны быть полноцветная печать (не хуже 4+4), двухсторонняя ламинация. Плотность бумаги должна быть не менее 150 г/кв.м. Таблицы должны содержать материал по следующим темам: Внутреннее строение Земли; Возраст Земли и геологическое летоисчисление; Литосфера; Рельеф Земли; Атмосфера; Температура воздуха; Строение атмосферы; Климат; Гидросфера; Воды суши; Ледники; Подземные воды; Болота; Географическая оболочка; Природные зоны мира; Расовый состав Земли; Форма и размер Земли; названия и флаги всех стран мира (не менее 193 стран), часовой пояс (удаленность от экватора).</t>
  </si>
  <si>
    <t>Должен быть предназначен для выполнения экспериментальных заданий при изучении школьного курса географии. 
 Комплектация должна быть следующая: 
 Мультидатчик - не менее 2 шт.; 
 Флэш-накопитель емкостью не менее 8 Гб с электронной версией методического пособия - не менее 1 шт.; 
 Методическое пособие - не менее 1 шт.; 
 Кейс антивандальный металлический с ложементами - не менее 1 шт. 
 Технические характеристики мультидатчиков должны быть следующие:
 - разрядность встроенной АЦП не менее 12 бит,
 - частота оцифровки сигнала не менее 100 кГц,
 - интерфейс подключения USB 2.0,
 - объем встроенной памяти, в которую записываются параметры датчика (название, калибровочные характеристики, серийный номер и внутренние настройки) - не менее 2 кбайт,
 - должна быть обеспечена возможность выбора типа и количества подключаемых датчиков из программного обеспечения,
 - проведение экспериментов как на планшетном регистраторе данных, так и на компьютере, ноутбуке, нетбуке.
 Мультидатчик 1 должен иметь следующий состав: 
 Датчик освещенности с диапазоном измерения от 0 до 188 000 лк, дискретностью измерения в диапазоне от 0 до 600 лк не более 0,3 лк, дискретностью измерения в диапазоне от 600 до 6000 лк не более 2 лк, дискретностью измерения в диапазоне от 6000 до 188000 лк не более 40 лк, с автоматическим переключением диапазонов в зависимости от текущей освещенности.
 Датчик атмосферного давления с диапазоном измерения от 225 до 900 мм. рт. ст., погрешностью измерений не более 0,1 %.
 Датчик относительной влажности с диапазоном измерения от 0 до 100 %, погрешностью измерений в диапазоне от 0 до 60% не более 3 %, погрешностью измерений в диапазоне от 60 до 100% не более 5 %, с диапазоном рабочих температур от -40 до +80 ºС.
 Датчик температуры с диапазоном измерения от -40 до +165 ºС, дискретностью измерения не более 0,5 ºС.
 Датчик ультрафиолетового излучения с диапазоном измерения от 0 до 100 000 мВт/кв.м.
 Габаритные размеры корпуса мультидатчика (ДхШхВ) должны быть не более 111х35х21 мм.
 Мультидатчик 2 должен иметь следующий состав: 
 Датчик скорости ветра с диапазоном измерения от 0 до 30 м/с, погрешностью измерения не более 5 %.
 Датчик Компас с дискретностью измерения не более 1 градуса.
 Технические характеристики программного обеспечения должны быть следующие: 
 - совместимость с ОС Windows 7 и выше, с ОС Apple OSx, с ОС Android 5.0 и выше,
 - обновление программного обеспечения через Microsoft Store (или эквивалент), Apple AppStore (или эквивалент), Google Play (или эквивалент),
 - переключение диапазонов датчика через интерфейс программы,
 - построение графиков и отображение показаний в режиме реального времени,
 - должна быть обеспечена возможность изменять масштаб и свойства графика,
 - автоматическое определение наименования, единиц и пределов измерения подключенных датчиков,
 - отображение таймера работы программы в режиме реального времени одновременно с показаниями датчиков,
 - просмотр данных на графике за весь период измерений,
 - звуковые оповещения о приближении к максимально допустимым пределам измерения датчиков,
 - отображение значений измерения в табличной форме,
 - выгрузка таблицы с полученными данными в формат табличного редактора (*.xls),
 - преподавателю должна быть предоставлена возможность самостоятельно разрабатывать и проводить дополнительные эксперименты,
 - максимальное количество одновременно опрашиваемых датчиков - не менее 12 шт.,
 - наличие кабинета обработки данных (КОД) для хранения и последующей обработки полученных данных на сервере в сети Интернет,
 - КОД должен обеспечивать возможность работы не только в школе, но и с домашних устройств пользователя, подключенных к сети Интернет,
 - КОД должен обеспечивать отображение всех синхронизированных опытов, возможность детального просмотра данных, построение графика и просмотра таблицы измерений,
 - КОД должен содержать функционал возможности выбора строк таблицы данных и добавления комментариев к ним, функционал добавления заметок для каждого опыта при детальном просмотре, функционал вывода на печать данных опыта, комментариев к нему.
 - КОД преподавателя должен обеспечивать прием данных из КОД ученика, отображать данные по зарегистрированному ученику, отправившему данные, а также данные по опыту и комментарии ученика.
 - КОД должен быть совместим с браузерами: Internetexplorer 9.0 и выше, GoogleChrome, Opera (с движком WebKit), Safari, MozillaFirefox.</t>
  </si>
  <si>
    <t>КАБИНЕТ ПО ИЗО</t>
  </si>
  <si>
    <t>Электронные средства обучения для кабинета изобразительного искусства</t>
  </si>
  <si>
    <t>Пособие должно содержать не менее 100 анимированных мини-лекций, не менее 250 иллюстраций, факты из жизни и творчества художников, фрагменты классической музыки, познавательные видеофрагменты. Пособие должно содержать интерактивные тестовые задания, позволяющие определить уровень понимания материала. Для комплексного итогового контроля должен быть предусмотрен экзаменационный кабинет.</t>
  </si>
  <si>
    <t>Состав набора должен включать: циркуль (не менее 2 шт.), держатель рейсфедерной вставки, рейсфедерную вставку, запасной грифель, точечную насадку и точилку. Набор должен быть упакован в пластиковый пенал.</t>
  </si>
  <si>
    <t>Должна соответствовать следующим характеристикам: 
 - должна иметь пластиковый ролик, обеспечивающий равномерное перемещение по бумажной поверхности;
 - должна содержать транспортир 180 градусов и трафареты окружностей;
 - должна иметь ровное четкое нанесение шкалы и информации;
 - должна быть выполнена из прозрачного пластика.</t>
  </si>
  <si>
    <t>Комплектность должна быть следующая: 1. Куб; 2. Конус; 3. Шар; 4. Пирамида трехгранная; 5. Пирамида четырехгранная; 6. Цилиндр; 7. Параллелепипед; 8. Икосаэд; 9. Октаэдр; 10. Сечение конуса с цилиндром; 11. Сечение пирамиды с параллелепипедом; 12. Усеченный цилиндр; 13. Сечение параллелепипеда с параллелепипедом; 14. Призма шестигранная; 15. Призма восьмигранная. Геометрические тела должны быть изготовлены из гипса.</t>
  </si>
  <si>
    <t>Комплект должен включать не менее 3 моделей, предназначенных для использования в качестве наглядного пособия на уроках изобразительного искусства для отработки техники выполнения портрета. Модели должны быть изготовлены из гипса, не окрашены.</t>
  </si>
  <si>
    <t>Комплект должен включать не менее 3 моделей, предназначенных для использования в качестве наглядного пособия на уроках изобразительного искусства. Модели должны быть изготовлены из гипса, не окрашены.</t>
  </si>
  <si>
    <t>Комплектность:
 Муляжи фруктов — не менее 7 видов
 Муляжи овощей — не менее 3 видов
 Муляжи грибов — не менее 3 видов
 Список — 1 шт.
 Паспорт — 1 шт.
 Упаковочная коробка — 1 шт.
 Список муляжей:
 Апельсин
 Лимон
 Яблоко «Кальвиль анисовый»
 Груша
 Персик
 Абрикос
 Слива
 Помидор «Маяк»
 Огурец «Неросимый»
 Морковь
 Гриб белый
 Сыроежка
 Груздь.
 Технические характеристики:
 Муляжи представляют собой образцы, имитирующие натуральные фрукты, овощи, грибы. Изготовлены из полистирола вспенивающегося, окрашены в соответствии с эталоном масляными красками, цветным парафином. Для отделки использованы натуральные или искусственно изготовленные черешки и чашечки, лесная подстилка, крахмал и тальк. Муляжи уложены в складную картонную коробку с ячейками. Коробка упакована в прозрачную термоусадочную плёнку.</t>
  </si>
  <si>
    <t>Комплект должен содержать не менее 7 следующих муляжей: белый гриб, сыроежка, груздь, лисичка, подберезовик, мухомор, бледная поганка. Муляжи должны быть изготовлены из пенополистирола вспенивающегося, окрашены масляными красками в соответствии с образцами-эталонами.</t>
  </si>
  <si>
    <t>КАБИНЕТ МУЗЫКИ</t>
  </si>
  <si>
    <t>Электронные средства обучения (по музыке)</t>
  </si>
  <si>
    <t>Пособие должно рассматривать музыку в контексте других видов искусств: театра, литературы, фольклора, изобразительного искусства, циркового искусства. Пособие должно содержать не менее четырех разделов (Изучаем, Читаем, Слушаем, Поем), должно содержать информацию об основных жанрах музыкального искусства, о классах и семействах музыкальных инструментов, об известных композиторах и их произведениях. Каждая тема должна сопровождаться интерактивными заданиями.</t>
  </si>
  <si>
    <t>В состав комплекта должны входить следующие портреты формата не менее А3: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Клеман Филибер Лео. 17. Доницетти Гаэтано. 18. Кальман Имре. 19. Кюи Цезарь Антонович. 20. Лядов Анатолий Константинович. 21. Мендельсон Якоб Людвиг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</si>
  <si>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Детский барабан с палочками</t>
  </si>
  <si>
    <t>Набор шумовых инструментов</t>
  </si>
  <si>
    <t>Должен включать не менее 6 предметов. Материал: дерево, металл, текстиль.</t>
  </si>
  <si>
    <t>Комплект шумовых музыкальных инструментов</t>
  </si>
  <si>
    <t>Тамбурин</t>
  </si>
  <si>
    <t>В комплекте: тамбурин с 6 парами джинглов</t>
  </si>
  <si>
    <t>Ксилофон</t>
  </si>
  <si>
    <t>Ксилофон – ударный музыкальный инструмент. В комплекте: ксилофон (не более 12 нот) - 1 шт., палочка - 2 шт.</t>
  </si>
  <si>
    <t>Треугольник металлический, с палочкой</t>
  </si>
  <si>
    <t>Набор колокольчиков на ручке, 2 шт</t>
  </si>
  <si>
    <t>Клапанная система: барочная</t>
  </si>
  <si>
    <t>Балалайка</t>
  </si>
  <si>
    <t>Балалайка. Три струны</t>
  </si>
  <si>
    <t>Трещотка</t>
  </si>
  <si>
    <t>Трещотка малая, 15 пластин</t>
  </si>
  <si>
    <t>Шумовой музыкальный инструмент. Относится к категории народных музыкальных инструментов для дошкольников и детей младшего школьного возраста. Комплект поставки:
 Рубель 1 шт.
 Ударная палочка с шариком на конце 1 шт.</t>
  </si>
  <si>
    <t>КАБИНЕТ ФИЗИКИ</t>
  </si>
  <si>
    <t>Электронные средства обучения для кабинета физики</t>
  </si>
  <si>
    <t>Комплект должен содержать не менее 6 электронных образовательных комплексов по физике. Электронные учебные пособия (далее - Электронные учебные пособия) должны удовлетворять следующим требованиям:
 - Объём и содержание должны обеспечивать реализацию основной образовательной программы на базовом уровне по предмету «Физика»;
 - Электронные учебные пособия должны содержать задания для промежуточного контроля по каждой теме, предоставлять возможность распечатки заданий.
 - Электронные учебные пособия должны содержать объекты визуальной информации (интерактивные иллюстрации с выделением и увеличением отдельных фрагментов, анимации, демонстрирующие различные понятия, действия), практический тренинг (интерактивные задания), тестовую систему контроля знаний учащихся, дополнительную информацию (справочные материалы со звуковыми комментариями);
 - Электронные учебные пособия должны поставляться с лицензией, предоставляющей неисключительное, неограниченное по сроку право установки и воспроизведения;
 - Электронные учебные пособия должны содержать программный модуль, обеспечивающий возможность формировать собственный электронный контент, позволяющий расширить тематическое содержание для реализации основных образовательных программ, в том числе углублённого уровня (далее - Конструктор). Конструктор не должен требовать от пользователя знания языков программирования. Конструктор должен позволять импортировать на создаваемые наглядные пособия: рисунки в формате JPG, GIF, PNG, векторную графику в формате SWF, анимацию и видеоряд в формате FLV. Для анимации и видео в формате FLV должна автоматически создаваться панель управления проигрыванием. Конструктор должен поддерживать использование в объектах формата SWF статичных рисунков, анимации, звуков, интерактивных элементов;
 - Электронные учебные пособия должны быть русифицированы, должны содержать установочные файлы (далее - Инсталляционный комплект), должны полноценно работать на компьютерах под управлением операционных систем: WINDOWS®, LINUX®, MAC®. Инсталляционный комплект должен включать все необходимые дополнительные модули и служебные программы и при установке на компьютер не должен требовать от пользователя их поиска и установки.</t>
  </si>
  <si>
    <t>Калориметр с набором калориметрических тел</t>
  </si>
  <si>
    <t>Должен быть предназначен для проведения фронтальных лабораторных работ по измерению количества теплоты, выделяющейся и поглощающейся в физических процессах. Прибор должен позволять проводить следующие лабораторные работы:
 изучение калориметра;
 сравнение отданного и полученного количества теплоты при смешивании воды разной температуры;
 измерение удельной теплоемкости твердого тела;
 измерение удельной теплоты плавления льда;
 исследование зависимости температуры воды от времени при ее нагревании;
 определение КПД электрического нагревателя.
 Комплектация должна включать внешний стакан, внутренний стакан, крышку, колодку со спиралью и пробку. Внешний стакан должен быть выполнен в виде цилиндра. В нем должна быть закреплена теплоизолирующая вставка с полостью для размещения внутреннего стакана. Крышка должна служить для снижения теплообмена между телами, помещенными в калориметр, и внешней средой. В крышке должны быть сделаны отверстия, в которые вставляются колодка со спиралью, термометр и мешалка. Спираль должна быть закреплена на колодке и выполнена из проволоки с высоким удельным сопротивлением, используемой в качестве нагревателя. Комплект поставки должен включать набор калориметрических тел, состоящий из не менее, чем 3 тел равного объема: бруска стального, бруска деревянного и бруска алюминиевого.</t>
  </si>
  <si>
    <t>Должен быть предназначен для измерения температуры при проведении лабораторных работ. Диапазон измерения температуры должен быть не уже, чем от 0 до +100 градусов Цельсия. Термометр должен быть обеспечен защитным футляром для хранения.</t>
  </si>
  <si>
    <t>Должен быть предназначен для проведения практических работ по физике. Состав набора должен быть следующий:
 Комплект №1
 весы электронные – не менее 1 шт.
 измерительный цилиндр (мензурка) с пределом измерения не менее 250 мл – не менее 1 шт.
 стакан объемом не менее 250 мл – не менее 2 шт.
 динамометр №1 с пределом измерения не менее 1 Н, ценой деления не более 0,02 Н – не менее 1 шт.
 динамометр №2 с пределом измерения не менее 5 Н, ценой деления не более 0,1 Н – не менее 1 шт.
 поваренная соль – не менее 1 компл.,
 палочка для перемешивания – не менее 1 шт.
 цилиндр стальной на нити №1 объемом не менее 25 см3, массой не менее 195 г – не менее 1 шт.
 цилиндр алюминиевый на нити №2 объемом не менее 25 см3, массой не менее 70 г – не менее 1 шт.
 цилиндр пластиковый на нити №3 объемом не менее 56 см3, массой не менее 66 г (должен иметь шкалу вдоль образующей длиной не менее 80 мм, с ценой деления не более 1 мм) – не менее 1 шт.
 цилиндр алюминиевый на нити №4 объемом не менее 34 см3, массой не менее 95 г – не менее 1 шт.
 паспорт – не менее 1 шт.
 лоток для хранения с ложементом – не менее 1 шт.
 Комплект №2
 штатив лабораторный с держателями – не менее 1 шт.
 динамометр №1 с пределом измерения не менее 1 Н, ценой деления не более 0,02 Н – не менее 1 шт.
 динамометр №2 с пределом измерения не менее 5 Н, ценой деления не более 0,1 Н – не менее 1 шт.
 пружина 1 с жесткостью не менее 50 Н/м на планшете с миллиметровой шкалой, жёсткость– не менее 1 шт.
 пружина 2 с жесткостью не менее 10 Н/м на планшете с миллиметровой шкалой – не менее 1 шт.
 груз с обозначением №1, №2, №3, массой по 100 г – не менее 3 шт.
 груз наборный с обозначением №4, №5, №6, позволяющий устанавливать массу грузов: №4 – не менее 60 г, №5 - не менее 70 г, №6 - не менее 80 г – не менее 3 шт.
 линейка длиной не менее 300 мм с миллиметровыми делениями – не менее 1 шт.
 транспортир– не менее 1 шт.
 брусок массой не менее 50 г с крючком и нитью – не менее 1 шт.
 направляющая длиной не менее 500 мм - не менее 1 шт.
 паспорт – не менее 1 шт.
 лоток для хранения с ложементом – не менее 1 шт.
 Комплект №3
 батарейный блок с возможностью регулировки выходного напряжения в диапазоне не уже, чем от 0 до 7,5 В – не менее 1 шт.
 вольтметр двухпредельный с пределом измерения 3 В и 6 В, ценой деления не более 0,2 В – не менее 1 шт.
 амперметр двухпредельный с пределом измерения 3 А и 0,6 А, ценой деления не более 0,1 А – не менее 1 шт.
 резистор R1 с сопротивлением не менее 4,7 Ом – не менее 1 шт.
 резистор R2 с сопротивлением не менее 5,7 Ом – не менее 1 шт.
 резистор R3 с сопротивлением не менее 8,2 Ом – не менее 1 шт.
 набор проволочных резисторов – не менее 1 компл.
 лампочка с номинальным напряжением не менее 4,8 В, силой тока не менее 0,5 А – не менее 1 шт.
 переменный резистор (реостат) с сопротивлением не менее 10 Ом – не менее 1 шт.
 соединительные провода – не менее 10 шт.
 ключ – не менее 1 шт.
 паспорт – не менее 1 шт.
 лоток для хранения с ложементом – не менее 1 шт.
 Комплект №4
 батарейный блок с возможностью регулировки выходного напряжения в диапазоне не уже, чем от 0 до 7,5 В – не менее 1 шт.
 собирающая линза 1 с фокусным расстоянием не менее 100 мм – не менее 1 шт.
 собирающая линза 2 с фокусным расстоянием не менее 50 мм – не менее 1 шт.
 рассеивающая линза 3 с фокусным расстоянием не менее 75 мм – не менее 1 шт.
 линейка длиной 300 мм с миллиметровыми делениями – не менее 1 шт.
 экран – не менее 1 шт.
 направляющая – не менее 1 шт.
 соединительные провода – не менее 2 шт.
 ключ – не менее 1 шт.
 осветитель – не менее 1 шт.
 корпус осветителя – не менее 1 шт.
 диафрагма щелевая с одной щелью – не менее 1 шт.
 слайд “Модель предмета” – не менее 1 шт.
 держатель слайда “Модель предмета” – не менее 1 шт.
 держатель оптических элементов – не менее 2 шт.
 полуцилиндр диаметром не менее 50 мм – не менее 1 шт.
 планшет на плотном листе с круговым транспортиром и с обозначением места для полуцилиндра – не менее 1 шт.
 паспорт – не менее 1 шт.
 лоток для хранения с ложементом – не менее 1 шт.
 Комплект №5
 секундомер электронный с датчиками – не менее 1 шт.
 направляющая со шкалой, обеспечивающая установку датчиков положения пружины маятника – не менее 1 шт.
 брусок деревянный массой не менее 50 г с пусковым магнитом (одна из поверхностей бруска должна иметь отличный от других коэффициент трения скольжения) – не менее 1 шт. 
 штатив с креплением для наклонной плоскости – не менее 1 шт.
 транспортир – не менее 1 шт.
 нитяной маятник с грузом с пусковым магнитом и с возможностью изменения длины нити – не менее 1 шт.
 груз массой не менее 100 г – не менее 4 шт.
 пружина 1 с жесткостью не менее 50 Н/м – не менее 1 шт.
 пружина 2 с жесткостью не менее 20 Н/м – не менее 1 шт.
 мерная лента – не менее 1 шт.
 паспорт – не менее 1 шт.
 лоток для хранения с ложементом – не менее 1 шт.
 Комплект №6
 штатив лабораторный с держателями – не менее 1 шт.
 рычаг длиной не менее 40 см с креплениями для грузов – не менее 1 шт.
 блок подвижный – не менее 1 шт.
 блок неподвижный – не менее 1 шт.
 нить – не менее 1 шт.
 груз массой не менее 100 г – не менее 3 шт.
 динамометр с пределом измерения не менее 5 Н, ценой деления не более 0,1 Н – не менее 1 шт.
 линейка длиной не менее 300 мм с миллиметровыми делениями – не менее 1 шт.
 транспортир – не менее 1 шт.
 паспорт – не менее 1 шт.
 лоток для хранения с ложементом – не менее 1 шт.
 Комплект №7
 калориметр – не менее 1 шт.
 термометр – не менее 1 шт.
 весы электронные – не менее 1 шт.
 измерительный цилиндр (мензурка) с пределом измерения не менее 250 мл – не менее 1 шт.
 цилиндр стальной на нити №1 объемом не менее 25 см3, массой не менее 189 г – не менее 1 шт.
 цилиндр алюминиевый на нити №2 объемом не менее 25 см3, массой не менее 68 г – не менее 1 шт.
 паспорт – не менее 1 шт.
 лоток для хранения с ложементом – не менее 1 шт.</t>
  </si>
  <si>
    <t>Панель должна иметь не менее 40 отверстий, в которые должны вставляться держатели для посуды (крючки). Комплектность должна быть следующая: доска – не менее 1 шт., крючки – не менее 40 шт. Доска должна иметь возможность установки на вертикальную и горизонтальную поверхность.</t>
  </si>
  <si>
    <t>Должен быть предназначен для ориентировочных наблюдений за изменением атмосферного давления и использования в качестве учебного пособия для проведения опытов в комнатных условиях. Диапазон измерений должен быть не уже, чем от 96000 до 104000 Па (от 720 до 780мм рт. ст.). Цена деления должна быть не более 100 Па (не более 1 мм рт. ст.).</t>
  </si>
  <si>
    <t>Должен быть предназначен для плавного регулирования постоянного напряжения с частотой пульсаций 50 Гц в диапазоне не уже, чем от 0 до 24 В. Источник должен иметь напряжение питания 220 В с изменениями выходного напряжения в диапазоне от 0 до 24 В (постоянное) при максимальном токе нагрузки в пределах 2 А. Источник должен иметь защиту от короткого замыкания и перегрузки по току на всех выходах.</t>
  </si>
  <si>
    <t>Разрешение должно быть не менее 640х480 пикс. Веб-камера должна крепиться на двухколенный штатив, обеспечивающий высоту расположения камеры в диапазоне не уже, чем от 0,6 до 50 см, а также быстрое изменение положения камеры (перемещение и поворот) с дальнейшей его фиксацией.</t>
  </si>
  <si>
    <t>Должна представлять собой цифровую камеру-насадку, предназначенную для работы с микроскопом и получения изображений исследуемого объекта на экране компьютера. Разрешение камеры должно быть не менее 1,3 Мп. Камера должна подключаться к компьютеру через USB 2.0-порт напрямую.</t>
  </si>
  <si>
    <t>Генератор звуковой частоты должен быть предназначен для получения гармонических и периодических напряжений треугольной и прямоугольной формы в диапазоне от 1 Гц до 100 кГц при исследовании акустических явлений, электрических цепей переменного тока с активной и реактивной нагрузками.</t>
  </si>
  <si>
    <t>Динамометры должны быть предназначены для измерения силы при проведении демонстрационных опытов по механике. В состав комплекта должны входить динамометры (пара) диаметром не менее 200 мм. Динамометры должны иметь симметричную шкалу с нулем посередине; циферблаты и стрелки динамометров должны быть защищены стеклом. Диапазон измерения силы должен быть от 0 до 10 Н. Цена деления шкалы должна быть не более 1 Н. Комплект должен включать следующие принадлежности: модель двутавровой балки с делениями и передвижными крючками (не менее 2 шт.), не менее 2 съемных круглых столиков, не менее 2 съемных блоков, не менее 2 трехгранных опорных призм.</t>
  </si>
  <si>
    <t>Набор должен быть предназначен для использования в демонстрационных и лабораторных опытах при изучении курса физики. Должен быть упакован в коробку. Комплектность должна быть следующая: воронка не менее 75 мм - не менее 1 шт., стакан объемом не менее 100 мл - не менее 1 шт., колба коническая объемом не менее 250 мл - не менее 1 шт., колба плоскодонная объемом не менее 250 мл - не менее 1 шт., штатив для пробирок пластиковый - не менее 1 шт., ерш для мытья пробирок, колб и стаканов - не менее 2 шт., спиртовка - не менее 1 шт., пробирка ПХ-14 - не менее 10 шт., зажим пробирочный - не менее 1 шт., пробка резиновая №29 (для колб) - не менее 2 шт. Оборудование должно быть уложено в короб.</t>
  </si>
  <si>
    <t>Прибор должен быть предназначен для изучения устройства открытого жидкостного манометра, измерения давления, а также для изучения изменений давления при проведении демонстрационных опытов. Прибор должен представлять собой U-образную стеклянную трубку, закрепленную на пластине со шкалой с делениями не более, чем через 5 мм, и нулем посередине.</t>
  </si>
  <si>
    <t>Тип насадки монокулярные
 Материал оптики оптическое стекло
 Насадка фиксированная (неповоротная)
 Увеличение, крат 40–400
 Диаметр окулярной трубки, мм 23,2
 Окуляры WF10x
 Объективы ахроматические: 4x, 10x, 40xs (подпружиненный)
 Револьверное устройство на 3 объектива
 Предметный столик, мм 90x90, с зажимами
 Подсветка светодиодная
 Источник питания 3 батарейки типа АА (нет в комплекте)
 Питание от батареек/аккумулятора есть</t>
  </si>
  <si>
    <t>Насос должен быть предназначен для разрежения и сжатия воздуха в замкнутых сосудах при проведении демонстрационных опытов. Насос должен иметь не менее двух штуцеров: всасывающий и нагнетательный. К насосу должен прилагаться гибкий вакуумный шланг длиной не менее 0,5 м для создания минимального разрежения воздуха в замкнутых сосудах в 400 Па и сжатия его до максимального давления не более 0,4 МП.</t>
  </si>
  <si>
    <t>Штатив должен быть предназначен для установки и поддержки демонстрационного оборудования и принадлежностей. Комплектация должна быть следующая: Массивное основание - не менее 2 шт.; Муфта - не менее 10 шт.; Кольцо - не менее 1 шт.; Лапка - не менее 1 шт.; Струбцина - не менее 1 шт.; Стержень высотой не менее 70 см - не менее 2 шт.; Стержень высотой не менее 20 см - не менее 1 шт.</t>
  </si>
  <si>
    <t>Набор должен быть предназначен для проведения демонстрационных экспериментов по следующим темам: изучение кинематики и динамики поступательного движения; сила трения; закон сохранения движения; механические колебания. Комплектация должна быть следующая: Скамья для изучения механического движения; Тележка на магнитной подвеске – не менее 2 шт.; Ограничитель; Брусок для изучения движения с трением; Оптоэлектрический датчик – не менее 2 шт.; Транспортир с отвесом; Блок; Груз наборный – не менее 2 шт.; Стальной шарик – не менее 3 шт.; Пусковое устройство; Маятник; Кабель соединительный.</t>
  </si>
  <si>
    <t>Набор должен быть предназначен для проведения не менее 8 демонстрационных экспериментов по вращательному и колебательному движениям, инерциальным системам отсчета, центростремительному ускорению. Состав должен быть следующий: Узел крепления к основанию; Узел привода с рамой и датчиком частоты вращения; Подвес с грузом - не менее 2 шт.; Шар с нитью и держателем; Шар стальной - не менее 3 шт.; Ловушка для шаров; Кювета с фиксаторами; Трубка изогнутая с воронкой и клипсой; Пружина с фиксатором; Скоба из проволоки - не менее 3 шт.; Измерительный кабель; Динамометр не менее 5 Н; Сигнальное устройство.</t>
  </si>
  <si>
    <t>Набор должен быть предназначен для демонстрации колебаний и стоячих волн, в том числе явления резонанса в различный механических колебательных системах. Набор должен демонстрировать физические явления: стоячая волна в пружине, резонанс в упругом кольце, фигуры Хладни. Набор должен обеспечивать постановку не менее 6 экспериментов. В набор должны входить: виброгенератор; стержень для крепления виброгенератора в штативе; пружина; не менее трех стальных пластин разной формы; резиновый жгут; груз весом не менее 100 г; песок; соединительные провода; зажим крокодил на резьбовом соединении.</t>
  </si>
  <si>
    <t>Набор должен быть предназначен для моделирования колебательных и волновых движений на плоскости при проведении демонстрационных экспериментов по теме «Механические колебания и волны». Набор должен содержать: волновую ванну со встроенным экраном; осветитель со стробоскопическим диском; источник волн с комплектом из не менее 3 насадок; комплект из не менее 3 препятствий.</t>
  </si>
  <si>
    <t>Прибор должен быть предназначен для использования в общеобразовательных учреждениях на уроках физики, для демонстрации явления выталкивания жидкостью погруженного в него тела и измерения величины выталкивающей силы (силы Архимеда). Комплектность должна быть следующая: Динамометр пружинный (без оцифровки) - не менее 1 шт.; Ведерко - не менее 1 шт.; Стакан отливной - не менее 1 шт.; Стакан мерный - не менее 1 шт.; Груз весом не менее 10 г - не менее 10 шт.; Дуга с крючками - не менее 1 шт.</t>
  </si>
  <si>
    <t>Прибор должен состоять из маятника, нити и рамы подвеса с основанием. Маятник должен представлять собой металлический диск, жестко насаженный на ось. На поверхности диска должны быть нанесены метки в виде цветных секторов, позволяющие наблюдать за быстротой вращения диска. На концах оси должны быть расположены отверстия для закрепления нитей подвеса.</t>
  </si>
  <si>
    <t>Рычаг должен быть предназначен для демонстрации равновесия. Рычаг должен представлять собой линейку длиной не менее 1 м с уравнительными винтами с обоих торцов. Линейка должна обеспечивать возможность подвешивания (не реже, чем через каждые пять сантиметров) груза, также на ней должна быть нанесена шкала с шагом не более 5 см (начало отсчета «0» должно быть расположено в центре шкалы).</t>
  </si>
  <si>
    <t>Прибор должен представлять собой набор прозрачных трубок (сосудов) разной формы, смонтированных на общем основании (коллекторе) с подставкой.</t>
  </si>
  <si>
    <t>Стакан должен быть предназначен для демонстрации способа измерения объема твердых тел любой формы, не входящих в измерительный цилиндр, и использования при исследовании выталкивающей силы. Стакан должен быть изготовлен из прозрачного стекла, должен иметь форму цилиндра, в верхней части которого должна быть расположена отливная трубка для слива воды под углом в не менее 70 градусов. Высота стакана должна быть не менее 100 мм, наружный диаметр должен быть не менее 70 мм. Длина отливной трубки должна быть не менее 30 мм.</t>
  </si>
  <si>
    <t>Прибор должен быть предназначен для демонстрации падения тел в разреженном воздухе. Прибор должен быть выполнен в виде трубки из прозрачного материала длиной не менее 1 м, должен быть снабжен вентилем. Наружный диаметр трубки должен быть не менее 50 мм.</t>
  </si>
  <si>
    <t>Прибор должен быть предназначен для демонстрации равномерной передачи давления, производимого на жидкость в замкнутом сосуде, и подъема жидкости под действием атмосферного давления. Прибор должен состоять из поршневого насоса, на выходном штуцере которого должен быть закреплен полый шар с несколькими мелкими отверстиями.</t>
  </si>
  <si>
    <t>Должен быть предназначен для проведения демонстрационных экспериментов по магнетизму и электромагнетизму. Магнит должен представлять собой намагниченный стальной брусок U-образной формы с двухцветной окраской.</t>
  </si>
  <si>
    <t>Должен быть предназначен для проведения демонстрационных экспериментов по магнетизму и электромагнетизму. Магнит должен представлять собой намагниченные стальные бруски (не менее 2 шт.) прямоугольной формы с двухцветной окраской.</t>
  </si>
  <si>
    <t>Прибор должен быть предназначен для получения больших зарядов и высоких разностей потенциалов при постановке демонстрационных опытов по электростатике. Прибор должен представлять собой два вращающихся в противоположные стороны пластмассовых диска на стойках и две лейденские банки. Внешние обкладки банок должны соединяться между собой подвижной пластиной, расположенной между двумя зажимами. Внутренние обкладки банок должны быть соединены с отдельными кондукторами. С внешней стороны на диски должны быть нанесены алюминиевые секторы, с которыми должны соприкасаться щетки, укрепленные в щеткодержателях. Диски должны быть охвачены двумя металлическими гребешками, присоединенными к лейденским банкам и к двум разрядникам. Диски должны вращаться благодаря прямой и перекрестной ременным передачам.</t>
  </si>
  <si>
    <t>Прибор должен быть предназначен для проведения практической работы по определению величины горизонтальной составляющей вектора магнитной индукции Земли. Прибор должен состоять из катушки (не менее 6 витков провода диаметром не менее 0,21 м), компаса и резистора. Прибор должен быть установлен на подставке.</t>
  </si>
  <si>
    <t>Набор должен быть предназначен для демонстрации зависимости индукции магнитного поля от силы тока и плотности витков соленоида, изучения распределения магнитного поля на оси плоской катушки и колец Гельмгольца, а также демонстрации взаимодействия катушек с током одинаковой и противоположной направленности. Набор должен обеспечивать постановку не менее 6 опытов. В состав набора должны входить: соленоид сдвоенный, катушка плоская (не менее 2 шт.), провод специальный длиной не менее 120 см, цифровой датчик магнитного поля, шкала на магнитной основе, резистор не менее 1 Ом, не менее 2 нитей.</t>
  </si>
  <si>
    <t>Набор должен быть предназначен для демонстрации картин распределения силовых линий электростатического поля, возникающего вокруг заряженных тел различной конфигурации. Набор должен обеспечивать выполнение демонстрационных экспериментов по следующей тематике: свойства силовых линий электростатического поля; электрическое поле заряженного проводника; электрическое поле двух заряженных проводников; однородное и неоднородное электрическое поле; эквипотенциальные поверхности электрического поля. Состав должен быть следующий: Пластина с двумя круглыми электродами; Пластина с двумя параллельными электродами; Пластина с прямым и заострённым электродами; Пластина с круглым и кольцевым электродами.</t>
  </si>
  <si>
    <t>Палочка должна быть предназначена для проведения демонстрационных опытов по электростатике. Должна быть изготовлена из стекла.</t>
  </si>
  <si>
    <t>Палочка должна быть предназначена для проведения демонстрационных опытов по электростатике. Должна быть изготовлена из эбонита.</t>
  </si>
  <si>
    <t>Прибор должен быть предназначен для исследования зависимости направления индукционного тока от характера изменения магнитного потока, вызывающего ток. Прибор должен обеспечивать проведение следующих демонстраций: сравнение взаимодействия магнита с кольцом сплошного контура и с кольцом с прорезью; движение сплошного кольца при приближении магнита к кольцу; движение сплошного кольца при выдвижении магнита из кольца.</t>
  </si>
  <si>
    <t>Магнитные стрелки на подставках</t>
  </si>
  <si>
    <t>Стрелки должны быть предназначены для демонстрации опытов по магнетизму и электромагнетизму.</t>
  </si>
  <si>
    <t>Султаны должны быть предназначены для демонстрации взаимодействия заряженных тел и расположения силовых линий электрических полей одно- и двухточечных одноименных и разноименных зарядов. Комплект должен содержать не менее, чем два одинаковых султана, каждый из которых должен состоять из металлического стержня круглого сечения и набора тонких бумажных лент, и не менее двух металлических дисков.</t>
  </si>
  <si>
    <t>Комплектность должна быть следующая: изолирующие стойки с клеммами – не менее 2 шт., изолирующие основания – не менее 2 шт.</t>
  </si>
  <si>
    <t>Прибор должен быть предназначен для демонстрации подъемной силы электромагнита и его устройства. Электромагнит должен представлять собой сердечник из мягкой стали подковообразной формы, на концы которого должны быть надеты не менее, чем две одинаковые катушки, намотанные на пластмассовые каркасы с зажимами для присоединения источника питания. Катушки должны быть соединены последовательно и иметь общее сопротивление не менее 3 Ом. Напряжение питания электромагнита должно быть не более 6 В.</t>
  </si>
  <si>
    <t>Комплект должен состоять не менее, чем из 8 проводов со штекерами.</t>
  </si>
  <si>
    <t>Набор должен быть предназначен для исследования спектра, определения длин световых волн газов, а также для визуальных демонстраций линейчатых спектров разряженных газов. В комплект поставки должны входить: набор трубок (гелий, неон, аргон, криптон); источник питания газоразрядных трубок. Источник питания должен быть предназначен для совместной работы со спектральными трубками: «Неон», «Гелий», «Аргон», «Криптон». Источник питания должен иметь защиту от неправильного включения спектральных трубок. Без установленной трубки источник питания не должен выдавать питающее напряжение на контактные разъемы. Напряжение питания должно быть не менее 220 В, не более 50 Гц.</t>
  </si>
  <si>
    <t>Должна быть предназначена для изучения явления внешнего фотоэффекта при проведении демонстраций, лабораторных работ и практикума. Должна позволять проводить следующие демонстрации: Существование внешнего фотоэффекта; Вольтамперная характеристика фотоэлемента; Зависимость тока насыщения от интенсивности света; Нулевой ток фотоэлемента; Обратная вольтамперная характеристика фотоэлемента; Спектры излучения источника света со светофильтрами; Красная граница фотоэффекта; Зависимость кинетической энергии электронов от частоты света; Зависимость кинетической энергии электронов от интенсивности света; Задерживающая разность потенциалов; Определение постоянной Планка. В комплект должны входить: Магнитный планшет «Внешний фотоэффект» размером не менее 280х160 мм с блоком питания; Источник cвета не менее 12 В; Набор светофильтров (красный, желтый, зеленый, синий); Мультиметр с пределом измерения тока не менее 200 мкА - не менее 2 шт.; Провод - не менее 4 шт.; Методические рекомендации.</t>
  </si>
  <si>
    <t>Состав цифровой лаборатории:
 Беспроводной мультидатчик со встроенными датчиками 
 Встроенные датчики: 
 1. Датчик абсолютного давления 
 Диапазон измерений кПА не уже от 0 до 700
 Разрешение датчика кПА не более 0,1
 Диаметр входного разъема мм не менее 6
 2. Датчик температуры исследуемой среды 
 Диапазон измерений °С не уже от -40 до 165
 Дискретность °С не более 0,1 
 Количество шт. не менее 1
 Выносной герметичный температурный зонд из нержавеющей стали с хромированным покрытием 
 3. Датчик магнитного поля 
 Диапазон измерений мТл не уже от -100 до +100
 Дискретность мТл не более 0,1
 4. Датчик напряжения (вольтметр) 
 Диапазон измерений В не менее от -15 до +15
 Дискретность В не более 0,1
 5. Датчик силы тока (амперметр) 
 Диапазон измерений А не уже от -5 до +5
 Дискретность измерений А не более 0,01
 Измерение значения постоянного и переменного электрического тока 
 Защита от перегрузки по току и напряжению 
 6. Датчик ускорения (акселерометр) 
 Диапазон измерений g не уже от -8 до +8
 Дискретность измерений м/с2 не более 0,01
 Отдельные датчики: 
 Цифровой двухканальный осциллограф 
 Количество каналов не менее 2
 Аксессуары: 
 Конструктор для проведения экспериментов 
 Зарядное устройство с кабелем miniUSB 
 Соединительный USB кабель
 Адаптер Bluetooth 5.0 Low Energy 
 Руководство по эксплуатации 
 Методические рекомендации 
 USB флеш накопитель с записанным программным обеспечением</t>
  </si>
  <si>
    <t>Комплект должен быть предназначен для проведения фронтальных лабораторных работ по следующей тематике: исследование явления отражения света; построение изображения предмета в плоском зеркале; сборка модели зеркального перископа; наблюдение преломления света призмой и плоскопараллельной пластиной; исследование преломления света на границе раздела двух сред; измерение показателя преломления вещества; измерение фокусного расстояния и оптической силы собирающей и рассеивающей линз; измерение фокусного расстояния собирающей линзы; получение изображения при помощи линзы; сборка моделей проекционного аппарата, микроскопа, трубы Кеплера, трубы Галилея; наблюдение дифракции и интерференции света; измерение длины световой волны; наблюдение поляризации света и явления дисперсии. В состав должны входить: Линза собирающая - не менее 2 шт.; Линза рассеивающая; Прозрачный плоский полуцилиндр; Пластина с Г-образным символом; Прозрачная пластина со скошенными гранями; Прозрачная пластина с магнитным креплением; Экран с прорезью и магнитным креплением; Диск с угловыми делениями (лимб); Коврик пластиковый; Источник света (низковольтная лампа накаливания) в держателе с магнитным креплением; Кювета, Держатель оптических элементов с магнитным креплением - не менее 3 шт.; Булавка с округлой головкой - не менее 3 шт.; Лист с разметкой; Линейка на прозрачной основе; Соединительные провода - не менее 2 шт.; Кювета с прозрачными стенками; Поляроид - не менее 2 шт.; Дифракционная решетка; Плоское зеркало; Лоток для хранения оборудования; Методические рекомендации.</t>
  </si>
  <si>
    <t>Комплект должен быть предназначен для проведения фронтальных лабораторных работ по следующей тематике: градуирование пружины и измерение сил динамометром; измерение силы трения скольжения; условие равновесия рычага; изучение устройства подвижного и неподвижного блока; определение КПД при подъеме тела по наклонной плоскости; изучение «золотого правила» механики; измерение скорости неравномерного движения; исследование зависимости скорости равноускоренного движения от времени; измерение ускорения движения тела; исследование зависимости перемещения от времени при равноускоренном движении; проверка соотношения перемещений при равноускоренном движении; исследование движения тела под действием нескольких сил; измерение жесткости пружины; измерение коэффициента трения скольжения; изучение движения тела, брошенного горизонтально; определение ускорения тела по величине действующей на него силы и массе тела; изучение равновесия тел под действием нескольких сил; изучение закона сохранения механической энергии; измерение ускорения свободного падения с помощью маятника, исследование влияния площади трущихся поверхностей на величину силы сопротивления. В состав должны входить: Направляющий монорельс; Тележка легкоподвижная; Электронный секундомер; Рулетка; Деревянный брусок; Стакан объемом не менее 250 мл; Стакан объемом не менее 100 мл; Груз наборный в комплекте; Держатель пластиковый; Набор гирь; Катушка с нитью; Рычаг-линейка; Штангенциркуль; Держатель блока; Держатель пружины для динамометра (не менее 2 шт.); Пластина со шкалой; Набор из трех тел равного объема; Динамометр с диапазоном измерения от 0 до 5Н; Динамометр с диапазоном измерения от 0 до 1Н; Пружина спиральная узкая; Пружина спиральная широкая; Цилиндр мерный объемом не менее 50 мл; Чаши весов (не менее 2 шт.); Подвески чашей (не менее 2 шт.); Блок в оправе малый; Блок в оправе большой; Полиспаст из двух блоков на разных осях в одной оправе; Стрелка-указатель (металлическая); Ось-рычаг (из металла); Лоток для хранения оборудования; Методические рекомендации.</t>
  </si>
  <si>
    <t>Должны быть предназначены для использования в общеобразовательных учреждениях на уроках физики в ходе проведения лабораторных и практических работ, где необходимо произвести взвешивание.
 Комплектность должна быть следующая: 
 1. Весы технические - не менее 1 шт. 
 2. Комплект гирь и разновесов (500 г, 200 г, 2х100 г, 50 г, 2х20 г,10 г, 5 г, 2х2 г, 1 г, 500 мг, 2х200 мг, 100 мг, 50 мг, 2х20 мг, 10 мг) - не менее 1 компл. 
 3. Пинцет - не менее 1 шт. 
 4. Футляр для гирь и разновесов - не менее 1 шт. 
 5. Паспорт - не менее 1 шт. 
 Весы должны состоять из основания с тремя ножками (высота двух передних ножек должна регулироваться) и подвижным столиком для гирек; колонки с ручкой и механизмом арретира для подъема коромысла при взвешивании и вилкой для арретирования коромысла после взвешивания; коромысла с тремя призмами и соединенной с ними стрелкой, двумя винтами и гайками для регулирования равновесия; двух подвесных сережек с крючками для держателей чашек; двух чашек и двух держателей чашек. С правой стороны от колонки на основании весов должен быть расположен пузырьковый уровень, необходимый для выравнивания весов по горизонтальной плоскости. Над ручкой арретира на винтах должна быть укреплена шкала. На штанге стрелки должен быть дополнительный регулировочный подвижный груз, фиксирующийся винтом. В комплект к весам должен прилагаться набор гирь, помещенный в специальный пластмассовый футляр. В состав набора должен входить пинцет. Должна быть возможность отрегулировать весы относительно горизонтальной плоскости (с помощью двух передних регулируемых ножек и пузырькового уровня) и уравновесить (перемещая регулировочные гайки на концах коромысла).</t>
  </si>
  <si>
    <t>Должен быть предназначен для проведений измерений в цепях постоянного тока при проведении лабораторных работ курса физики. Технические характеристики должны быть следующие:
 нижний предел измерения: не более 0 А,
 верхний предел измерения: не менее 2 А,
 цена деления шкалы: не более 0,05 А.</t>
  </si>
  <si>
    <t>Должен быть предназначен для проведений измерений в цепях постоянного тока при проведении лабораторных работ курса физики. Технические характеристики должны быть следующие:
 нижний предел измерения: не более 0 В,
 верхний предел измерения: не менее 6 В,
 цена деления шкалы: не более 0,2 В.</t>
  </si>
  <si>
    <t>Высоковольтный источник</t>
  </si>
  <si>
    <t>Должен быть предназначен для получения электрических разрядов в демонстрационных опытах по воспламенению газов, получению озона и изучению его свойств, наблюдению свечения неона, в опытах по электростатике. Напряжение сети питании должно быть не менее 220 В, частота должна быть не более 50 Гц. Выходное постоянное напряжение должно быть в диапазоне от 0 до 25 кВ. Ток нагрузки на выходе генератора должен быть не менее 0,001 А.</t>
  </si>
  <si>
    <t>не стоит кол-во</t>
  </si>
  <si>
    <t>Набор должен быть предназначен для отработки экспериментальных умений и итоговой проверки уровня экспериментальных умений по разделу «Молекулярная физика». Состав должен быть следующий: манометр; шприц; трубки соединительные резиновые с зажимом Гофмана; марля; весы электронные; калориметр; калориметрическое тело алюминиевое; мерная лента длиной не менее 100 мм; термометр - не менее 2 шт.; динамометр не менее 5 Н; трубка для исследования сжатия газа; мензурка; стакан; таблицы: психрометрическая, зависимость давления и плотности паров от температуры; кронштейн для термометра; линейка алюминиевая длиной не менее 100 мм; резинка - не менее 2 шт.; калькулятор.</t>
  </si>
  <si>
    <t>Набор должен быть предназначен для проведения не менее 15 фронтальных лабораторных работ по следующей тематике: сборка электрической цепи и измерение силы тока и напряжения на ее различных участках; регулирование силы тока переменным резистором; наблюдение химического действия электрического тока; сборка гальванического элемента и испытание его действия; исследование зависимости силы тока на участке цепи от напряжения и сопротивления; измерение сопротивления проводника; измерение мощности и работы тока в электрической лампе; изучение магнитного поля постоянного магнита; изучение электродвигателя постоянного тока; измерение КПД электродвигателя; измерение ЭДС и внутреннего сопротивления источника тока; измерение удельного сопротивления проводника; изучение последовательного и параллельного соединения проводников; определение заряда электрона; наблюдение действия магнитного поля на ток; изучение явления электромагнитной индукции. В состав набора должны входить: Кювета; Не менее 2 ламп (не менее 3,5 В и 6 В); Электродвигатель с магнитным креплением; Не менее 2 катушек; Магниты; Компас; Комплект из не менее 8 проводов; Резисторы на подставке (не менее 12 Ом и 6 Ом); Проволочный переменный резистор (не менее 10 Ом); Выключатель; Электроды (медные - не менее 2 шт. и оцинкованное железо - не менее 1 шт.); Пружинные контакты типа «крокодил» - не менее 2 шт.; Металлический лист; Лоток для хранения оборудования; Методические рекомендации.</t>
  </si>
  <si>
    <t>Комплект должен быть предназначен для изучения возобновляемых источников энергии. Комплект должен включать: детали сборки - не менее 160 шт, мотор - не менее 1 шт, солнечная батарея - не менее 1 шт, лопасть - 4 шт. Косплект должен позволять собрать не менее 4 основных моделей.</t>
  </si>
  <si>
    <t>Должен быть изготовлен из пластмассы и иметь длину не менее 1 м.</t>
  </si>
  <si>
    <t>Подъемный столик должен быть предназначен для демонстрации приборов, установок, учебно-наглядных пособий и для монтажа физических приборов. Размер рабочей поверхности должен быть не менее 20х20 см. Должна быть регулировка по высоте.</t>
  </si>
  <si>
    <t>Набор должен быть предназначен для использования в общеобразовательных учреждениях на уроках физики, при проведении лабораторных работ по определению удельной теплоемкости веществ и для работы по определению плотности твердых тел. Должен состоять из не менее, чем трех тел равного объема: Бруска стального - не менее 1 шт.; Бруска деревянного - не менее 1 шт.; Бруска алюминиевого - не менее 1 шт.</t>
  </si>
  <si>
    <t>Должен быть предназначен для проведения демонстрационных опытов, направленных на приобретение учащимися навыков измерения линейных размеров, взвешивания и для введения понятия об удельном объеме. Должен состоять не менее, чем из трех тел равной массы: Цилиндра стального - не менее 1 шт.; Цилиндра латунного - не менее 1 шт.; Цилиндра из дюрали - не менее 1 шт.</t>
  </si>
  <si>
    <t>Должен быть предназначен для проведения демонстрационных опытов. В состав груза наборного общей массой не менее 1 кг должны входить один опорный груз с крючком массой не менее 100 г и не менее девяти грузов массой не менее, чем по 100 г каждый.</t>
  </si>
  <si>
    <t>Прибор должен быть предназначен для демонстрации существования атмосферного давления. Прибор должен состоять из двух полушарий с прочными ручками. Одно из полушарий должно быть снабжено краном со штуцером. При разрежении воздуха внутри прибора в 0,05 МПа для отрыва полушарий друг от друга должна требоваться сила не менее 98 Н.</t>
  </si>
  <si>
    <t>Должна состоять из не менее 3 прямоугольных пластин, подвижно соединенных по углам рейками. Должна обеспечивать моделирование однородного тела с меняющейся формой. В центре тяжести средней пластины должен быть расположен отвес.</t>
  </si>
  <si>
    <t>Набор должен быть предназначен для проведения опытов по изучению тепловых явлений, законов молекулярно-кинетической теории и термодинамических начал с использованием датчиков температуры и компьютерного измерительного блока для прямого сравнения теплофизических характеристик различных тел и процессов. Состав должен быть следующий: Датчик температуры с диапазоном измерения от 0 до 100 °C (не менее 2 шт.); Датчик температуры с диапазоном измерения от 0 до 1000 °C; Рабочее поле; Универсальный держатель; Наковальня; Шприц объемом не менее 50 мл; Стакан термостойкий; Пробирка с пробкой; Пробирка с отводом; Набор стержней; Набор металлических образцов; Спиртовка; Теплоизоляторующая перегородка; Тонкостенная стеклянная трубка; Расходные материалы.</t>
  </si>
  <si>
    <t>Прибор должен быть предназначен для демонстрации изопроцессов в газах. Комплектность должна быть следующая: пластиковый стакан на подставке – не менее 1 шт., шприц объемом не менее 150 мл, встроенный в стакан – не менее 1 шт., фиксатор металлический – не менее 1 шт., зажим – не менее 1 шт., манометр демонстрационный – не менее 1 шт., тройник – не менее 1 шт., трубки силиконовые (внутренний диаметр не менее 4 мм, длина не менее 13 см) – не менее 2 шт., трубка силиконовая (внутренний диаметр не менее 4 мм, длина не менее 5 см) – не менее 1 шт.</t>
  </si>
  <si>
    <t>Набор должен быть предназначен для демонстрации капиллярных явлений в трубках различного диаметра. Комплектность должна быть следующая: набор капилляров на общем основании – не менее 1 компл., шприц – не менее 1 шт. Набор должен включать не менее, чем три трубки (не менее двух из них должны быть капиллярными, с разным диаметром капиллярных каналов), смонтированные на общем основании (коллекторе) с подставкой.</t>
  </si>
  <si>
    <t>Должна быть предназначена для исследования явления конвекции в жидкости при ее нагревании. Комплектность должна быть следующая: трубка стеклянная – не менее 1 шт., шприц – не менее 1 шт., трубка соединительная пластиковая – не менее 1 шт. Прибор должен представлять собой замкнутую О-образную стеклянную трубку с заливной горловиной.</t>
  </si>
  <si>
    <t>Цилиндры должны быть предназначены для демонстрации взаимного притяжения между атомами твердых тел на примере сцепления свинцовых цилиндров. В состав комплекта должны входить не менее двух одинаковых цилиндров и струг.</t>
  </si>
  <si>
    <t>Прибор должен быть предназначен для демонстрации явления расширения твердых тел при нагревании. Прибор должен состоять из металлического шарика с цепью и металлического кольца, устанавливаемого с помощью муфты на стойке.</t>
  </si>
  <si>
    <t>Должен быть предназначен для использования в ходе проведения демонстрационных опытов по электростатике, в том числе для демонстрации электризации тел при взаимном контакте и для демонстрации искрового газового разряда в воздухе. В комплект должны входить: массивное основание; металлическая сфера, состоящая из двух половин; электрический привод; резиновая лента, установленная на роликах; планки (щетки) для передачи заряда; разрядное устройство (сфера на диэлектрической ручке). Для подсветки работы прибора в его основании должна находиться лампа (не менее 25 Вт). Высота прибора должна составлять не менее 610 мм.</t>
  </si>
  <si>
    <t>Должен быть основан на профессиональном низковольтном счетчике Гейгера-Мюллера жесткого бета- и гамма-излучения. Должен позволять анализировать «чистоту» продуктов, вещей и окружающей местности. Должен иметь специальный режим «ФОН» для работы с пространством, определяющий его среднее значение. Должна быть обеспечена непрерывная индикация показаний. Время, необходимое для завершения анализа, должно составлять не более 40 сек. Должна быть предусмотрена звуковая и вибро сигнализация при достижении любого из как минимум девяти пороговых значений. Дозиметр должен иметь ЖК-дисплей с подсветкой и анимацией нажатия на кнопки. Питание должно производиться не более, чем от 2 батареек «ААА». Размер прибора должен быть не более 105x60x26 мм. Вес должен быть не более 100 гр.</t>
  </si>
  <si>
    <t>В комплект должны входить не менее, чем два одинаковых камертона (частотой не менее 440 Гц) на резонирующих ящиках и резиновый молоточек.</t>
  </si>
  <si>
    <t>Комплект должен быть предназначен для использования в общеобразовательных учреждениях для демонстрации опытов по свойствам электромагнитных волн. В комплект должны входить следующие приборы и принадлежности: генератор с рупорной антенной - не менее 1 шт., приёмник с рупорной антенной - не менее 1 шт., приёмник с дипольной антенной - не менее 1 шт., бруски деревянные - не менее 2 шт., парафин - не менее 1 шт., пластина металлическая размером не менее 150х170 мм - не менее 2 шт., пластина металлическая размером не менее 170х50 мм - не менее 1 шт., соединительные провода - не менее 2 шт., предохранители - не менее 2 шт., держатели пластин - не менее 4 шт., силовые кабели - не менее 2 шт.</t>
  </si>
  <si>
    <t>Комплект должен быть предназначен для демонстрации принципов радиосвязи. Должен позволять провести следующие демонстрации: Изучение схемы построения радиоприемника и радиопередатчика; Передача телеграфных и гармонических сигналов; Передача сигнала с линейного как с линейного, так и с микрофонного входа; Прием сигнала радиостанций на средних частотах; Изучение работы мультивибратора. В состав должны входить: Стенд радиопередатчик - не менее 1 шт.; Стенд радиоприемник - не менее 1 шт.; Проводная антенна - не менее 2 шт.; Элемент питания - не менее 2 шт.</t>
  </si>
  <si>
    <t>Маятники должны быть предназначены для демонстрации электростатического взаимодействия тел и должны обеспечивать проведение следующих демонстраций: обнаружение заряда электростатическими маятниками; два рода зарядов и их взаимодействие.</t>
  </si>
  <si>
    <t>Набор должен быть предназначен для исследования тока в полупроводниках и их технического применения. Должен обеспечивать выполнение демонстрационных экспериментов по следующей тематике: изучение зависимости сопротивления полупроводника от температуры; изучение зависимости сопротивления полупроводника от освещенности; односторонняя проводимость полупроводникового диода; изучение светодиода; устройство транзистора; ключевой режим работы транзистора; усиление электрического сигнала транзистором; действие фотореле; действие термореле; источник тока на основе полупроводникового фотоэлемента. В состав набора должны входить: диод, светодиод, фотоэлемент, фоторезистор, терморезистор, резистор не менее 360 Ом, лампа не менее 3,5 В, 0,25 А, транзистор, переменный резистор не менее 470 Ом. Модули должны иметь на лицевой поверхности обозначения элементов. Платформы, содержащие элементы электрических цепей, должны иметь встроенные магниты для установки на вертикальную поверхность магнитной доски.</t>
  </si>
  <si>
    <t>Набор должен быть предназначен для выполнения демонстрационных экспериментов по изучению электрических цепей постоянного тока: составление электрической цепи; измерение силы тока амперметром; измерение напряжения вольтметром; зависимость силы тока от напряжения; зависимость силы тока от сопротивления; измерение сопротивлений; устройство переменного резистора (реостата); последовательное соединение проводников; параллельное соединение проводников; нагревание проводника электрическим током; определение мощности электрического тока; действие плавкого предохранителя. В состав набора должны входить: модуль для подключения источника тока, проволочный резистор не менее 1 Ом, проволочный резистор не менее 2 Ом, проволочный резистор не менее 3 Ом, лампа не менее 12 В, переменный резистор не менее 6 Ом, модуль с зажимами, ключ, проволока медная диаметром не менее 0,16 мм. Платформы, содержащие элементы электрических цепей, должны иметь встроенные магниты для установки на вертикальную поверхность магнитной доски.</t>
  </si>
  <si>
    <t>Набор должен быть предназначен для демонстрации явлений и закономерностей, изучаемых в теме «Ток в вакууме», экспериментов по изучению зависимости сопротивления металла от температуры и зависимости интенсивности теплового излучения от температуры. Должен позволять выполнить демонстрационные эксперименты: Явление термоэлектронной эмиссии в вакууме; Односторонняя проводимость вакуумного диода; Вольтамперная характеристика вакуумного диода; Насыщение вакуумного диода; Движение электронов в магнитном и электрическом поле; Трехэлектродная электронная лампа (триод); Зависимость излучающей способности металла и его электрического сопротивления от температуры. Состав должен быть следующий: Электронная лампа; Реостат; Источник питания накала; Источник постоянного тока; Магнит.</t>
  </si>
  <si>
    <t>Набор должен быть предназначен для выполнения демонстрационных экспериментов с конденсатором и катушкой индуктивности для изучения темы «Переменный электрический ток». Набор должен обеспечивать выполнение демонстрационных экспериментов по темам: зарядка конденсатора; разрядка конденсатора; энергия заряженного конденсатора; электромагнитная индукция; явление самоиндукции; конденсатор в цепи переменного тока; катушка индуктивности в цепи переменного тока; последовательная цепь переменного тока; резонанс в последовательном колебательном контуре; зависимость резонансной частоты от параметров контура; принцип действия трансформатора. В состав набора должны входить: конденсаторы, дроссельная катушка с ферритовым сердечником, модуль для подключения катушки индуктивности, катушка-моток.</t>
  </si>
  <si>
    <t>Набор должен быть предназначен для определения длины волны излучения полупроводникового лазера и постоянной Планка. Состав должен быть следующий: Платформа с полупроводниковым лазером и источником питания; Дифракционная решетка не менее 150 штр./мм; Линейка с магнитами.</t>
  </si>
  <si>
    <t>Набор должен реализовывать принцип демонстрации оптических явлений, основанный на наблюдении за световым потоком, распространяющимся от источника света вдоль поверхности экрана и оставляющего при этом на экране след в виде яркой светлой полосы. В зависимости от настройки осветителя форма светлой полосы должна иметь вид расходящегося усеченного конуса, обращенного вершиной к источнику света, полосы с параллельными сторонами, отдельных узких линий. В качестве источника света должна использоваться малогабаритная галогеновая лампа, закрепленная в корпусе осветителя. На основании корпуса должна быть прикреплена намагниченная пластина, с помощью которой он должен иметь возможность крепления к экрану. На внешней поверхности осветителя должно быть расположено гнездо для подключения лампы к сетевому адаптеру и приспособление для перемещения лампы внутри его корпуса. Корпус осветителя должен иметь не менее четырех окон, через которые свет лампы должен попадать на экран. Окна должны иметь пазы для установки диафрагм с отверстиями, формирующими световые пучки, и светофильтров. Не менее, чем два окна, расположенные на противоположных продольных поверхностях корпуса, должны быть снабжены откидывающимися крышками, на которых должны быть закреплены зеркала. Эти окна должны быть предназначены для получения перекрывающихся световых пучков. Одно из окон в торцевой части корпуса должно быть предназначено для получения одиночного расходящегося светового пучка, второе - для формирования параллельного светового пучка, а также отдельных лучей. Это окно должно иметь дополнительный паз для установки линзы конденсора. Линзы и модели оптических элементов должны иметь магнитное крепление. В состав набора должны входить: Осветитель (напряжение электропитания не менее 12 В, мощность лампы не менее 20 Вт); Линза конденсора; Модель сферического зеркала; Диафрагма с тремя и пятью щелями; Диафрагма с одной и двумя щелями; Зеркало плоское; Модель собирающей линзы; Модель рассеивающей линзы; Призма равносторонняя; Призма прямоугольная равнобедренная; Призма остроугольная (величина внутренних углов 30, 60, 90 градусов); Пластинки, окрашенные в основные цвета спектра - не менее 7 шт.; Светофильтры, окрашенные в основные цвета спектра - не менее 7 шт.</t>
  </si>
  <si>
    <t>Набор должен быть предназначен для проведения демонстрационных экспериментов по темам волновой оптики: изучение дисперсии света в веществе; эффекты, связанные с разложением света в спектр; поглощение света в веществе; получение поляризованного излучения и его применение; интерференция и дифракция световых волн. Состав должен быть следующий: Полупроводниковый лазер с блоком питания; Призма из стекла «Флинт»; Сборка «Кольца Ньютона»; Бипризма Френеля; Объект для наблюдения интерференции в схеме Юнга; Рамка для наблюдения интерференции в мыльной пленке; Объекты для наблюдения дифракции (не менее 4 шт.); Дифракционная решетка (не менее 2 шт.); Двумерная дифракционная структура; Поляроиды (не менее 2 шт.); Образец из оргстекла для демонстрации напряжений; Зеркало плоское; Стеклянная пластина; Светофильтр красный; Линза собирающая (не менее 2 шт.); Кювета; Лимб; Оптический столик для графического проектора; Щелевая диафрагма; Экран малый с прорезью; Рабочее поле со специальными креплениями.</t>
  </si>
  <si>
    <t>Должен быть предназначен для использования в общеобразовательных учреждениях на уроках физики в качестве прибора, позволяющего проводить исследования спектров, определять длину световых волн, спектральных линий паров металлов, наблюдать сплошной спектр при изменении температуры светящихся тел. Комплектность должна быть следующая: подставка (тренога), стойка со столиком, призма из тяжелого стекла (флинта), коллиматорная трубка, зрительная трубка с окуляром и объективом, трубка осветителя. В середине спектроскопа, на столике, должна быть размещена призма, в которой должно происходить разложение света. Источник исследуемого света должен быть расположен перед коллиматорной трубкой. Картина разложения света в спектр должна наблюдаться через окуляр зрительной трубы. На спектроскопе должна иметься третья трубка, служащая для подсветки шкалы спектра.</t>
  </si>
  <si>
    <t>В комплект должны входить: Таблица демонстрационная «Международная система единиц СИ» (размер не менее 100х140 см); Таблица демонстрационная «Физические величины и фундаментальные константы» (размер не менее 100х140 см). Все таблицы должны быть выполнены на виниле.</t>
  </si>
  <si>
    <t>Комплект демонстрационных учебных таблиц по физике</t>
  </si>
  <si>
    <t>Комплект должен состоять не менее, чем из 91 таблицы по физике. Таблицы должны быть отпечатаны на полиграфическом картоне плотностью не менее 250 г/кв.м, должны иметь размер не менее 68x98 см. Печать должна быть односторонняя. Мелование должно быть одностороннее. Красочность должна быть не хуже 4+0 (полноцвет).</t>
  </si>
  <si>
    <t>д.б. по физике? просьба проверить (строка 2902 из Вашего ТХ)</t>
  </si>
  <si>
    <t>КАБИНЕТ АСТРОНОМИИ</t>
  </si>
  <si>
    <t>НЕ ПОСТАВЛЯЕМ</t>
  </si>
  <si>
    <t>Должна быть предназначена для использования в общеобразовательных учреждениях в качестве демонстрационной модели. Комплектность должна быть следующая: Модель «Теллурий» - не менее 1 шт.; Подставка - не менее 1 шт.; Источник питания (батарейки типа АА) - не менее 2 шт.; Руководство по эксплуатации - не менее 1 шт. Прибор должен быть неразборным, должен устанавливаться на подставку при помощи крепежного винта. Должен состоять из пластмассовых и металлических частей, смонтированных таким образом, чтобы наглядно продемонстрировать смену времен года, фазы Луны, солнечные и лунные затмения.</t>
  </si>
  <si>
    <t>Тип телескопа: рефрактор. Апертура: 60 мм. Фокусное расстояние: 700 мм. Максимальное полезное увеличение: 120 крат. Комплектация:
 Оптическая труба телескопа
 Монтировка азимутальная
 Тренога алюминиевая с лотком для аксессуаров
 Искатель оптический 5x24
 Окуляр SR4 мм (175х)
 Окуляр H20 мм (35х)
 Линза Барлоу 3x
 Диагональная призма
 Инструкция по эксплуатации.</t>
  </si>
  <si>
    <t>В состав набора должны входить: Окуляр не менее 20 мм - не менее 1 шт. Окуляр не менее 6 мм - не менее 1 шт. Линза Барлоу не менее 3х - не менее 1 шт.</t>
  </si>
  <si>
    <t>Фильтр должен быть полноапертурным, чтобы позволять вести наблюдения Солнца без угрозы нанесения вреда здоровью.</t>
  </si>
  <si>
    <t>Должен быть предназначен для использования в общеобразовательных учреждениях на уроках по окружающему миру, географии и астрономии для ознакомления учащихся с земной поверхностью. Диаметр должен быть не менее 32 см. Глобус должен быть оснащен подсветкой.</t>
  </si>
  <si>
    <t>Должен быть предназначен для использования в общеобразовательных учреждениях на уроках астрономии для ознакомления учащихся с поверхностью Луны. Диаметр должен быть не менее 32 см. Глобус должен быть оснащен подсветкой.</t>
  </si>
  <si>
    <t>Должен быть предназначен для использования в общеобразовательных учреждениях на уроках астрономии для ознакомления учащихся с поверхностью Марса. Диаметр должен быть не менее 32 см. Глобус должен быть оснащен подсветкой.</t>
  </si>
  <si>
    <t>Модель строения Солнечной системы электрическая</t>
  </si>
  <si>
    <t>Предназначена для использования в общеобразовательных учреждениях на уроках окружающего мира, астрономии и географии, в качестве демонстрационного пособия при изучении темы «Планеты Солнечной системы». Модель одлжна представлять собой уменьшенную копию Солнечной системы. На подставке должна быть закреплена стойка, на которой должны быть закреплены металлические стержни с пластмассовыми шариками разных цветов и размеров, обозначающие восемь планет Солнечной системы. Подставка-основание должна быть оборудована электрическим приводом, приводящим в движение все закрепленные на подставке стержни.</t>
  </si>
  <si>
    <t>Набор должен представлять собой уменьшенную копию Солнечной системы. На пластмассовой подставке должна быть закреплена стойка, на которой должен быть расположен большой красный шар с лампочкой внутри, обозначающий Солнце. На стойке должны быть подвижно закреплены металлические стержни с пластмассовыми шариками разных цветов и размера, обозначающие восемь планет Солнечной системы. Стержни должны вращаться вокруг стойки, что должно демонстрировать вращение планет вокруг Солнца.</t>
  </si>
  <si>
    <t>Модель должна быть предназначена для изучения видимых положений и движений небесных тел. Модель должна быть разборной, должна быть изготовлена из пластмассы и металла. Размер модели должен быть не менее 300х265х265 мм. Модель должна изображать небесную сферу диаметром не менее 175 мм, на которую должны быть спроецированы небесные тела (звезды и созвездия). В центре небесной сферы должна быть расположена модель Земли. Вращение небесной сферы должно воспроизводить суточное движение светил на небе. Модель небесной сферы должна вращаться вокруг оси. Угол наклона оси должен изменяться. В верхней части модели должен быть расположен компас. Модель должна быть снабжена подставкой.</t>
  </si>
  <si>
    <t>Должна быть предназначена для использования в общеобразовательных учреждениях в качестве демонстрационной модели при изучении курсов географии и астрономии. Модель должна представлять собой рельефный глобус Земли с вырезанным фрагментом поверхности, должна позволять рассмотреть внутреннее строение земного шара: ядро, мантию, земную кору. Модель должна быть изготовлена из пластмассы, раскрашена в естественные цвета. Высота модели должна быть не менее 50 см.</t>
  </si>
  <si>
    <t>Должен быть предназначен для использования в общеобразовательных учреждениях на уроках астрономии. На карте должны быть обозначены звезды, созвездия и их названия. Диаметр должен быть не менее 32 см. Глобус должен быть оснащен подсветкой.</t>
  </si>
  <si>
    <t>В составе набора должны быть представлены не менее 2 макетов ракета-носителей: Макеты должны быть полностью собранными. Масштаб макетов должен быть не менее 1:144.</t>
  </si>
  <si>
    <t>Портреты выдающихся астрономов и космонавтов</t>
  </si>
  <si>
    <t>Комплект должен состоять не менее, чем из 12 портретов, выполненных на ламинированной бумаге плотностью не менее 280 г/кв.м. форматом не менее А3. Состав комплекта должен быть следующий: Юрий Гагарин, Валентина Терешкова, Алексей Леонов, Нил Армстронг, Эдвин Олдрин, Анатолий Соловьев, Герман Титов, Михайло Ломоносов, Николай Коперник, Галилей Галилео, Циолковский К. Э., Джордано Бруно.</t>
  </si>
  <si>
    <t>Стойка должна быть предназначена для хранения комплекта ГИА по физике. Должна быть снабжена колесами для обеспечения мобильности.</t>
  </si>
  <si>
    <t>Цифровая камера должна позволять наблюдать за небесными объектами, производить фото- и видеосъемку с помощью компьютера. Разрешение должно быть не менее 2 МПикс. Должен быть интерфейс подключения USB.</t>
  </si>
  <si>
    <t>Солнечные часы должны быть предназначены для ознакомления с солнечным временем. Комплектность должна быть следующая: циферблат на основании – не менее 1 шт., стержень со стрелкой – не менее 1 шт., транспортир с отвесом – не менее 1 шт., компас – не менее 1 шт. Циферблат должен быть снабжен механизмом, позволяющим менять угол его наклона к основанию.</t>
  </si>
  <si>
    <t>КАБИНЕТ ХИМИИ</t>
  </si>
  <si>
    <t>Электронные средства обучения для кабинета химии</t>
  </si>
  <si>
    <t>Комплект должен содержать не менее 5 электронных образовательных комплексов по химии. Электронные учебные пособия (далее - Электронные учебные пособия) должны удовлетворять следующим требованиям:
 - Объём и содержание должны обеспечивать реализацию основной образовательной программы на базовом уровне по предмету «Химия»;
 - Электронные учебные пособия должны содержать задания для промежуточного контроля по каждой теме, предоставлять возможность распечатки заданий.
 - Электронные учебные пособия должны содержать объекты визуальной информации (интерактивные иллюстрации с выделением и увеличением отдельных фрагментов, анимации, демонстрирующие различные понятия, действия), практический тренинг (интерактивные задания), тестовую систему контроля знаний учащихся, дополнительную информацию (справочные материалы со звуковыми комментариями);
 - Электронные учебные пособия должны поставляться с лицензией, предоставляющей неисключительное, неограниченное по сроку право установки и воспроизведения;
 - Электронные учебные пособия должны содержать программный модуль, обеспечивающий возможность формировать собственный электронный контент, позволяющий расширить тематическое содержание для реализации основных образовательных программ, в том числе углублённого уровня (далее - Конструктор). Конструктор не должен требовать от пользователя знания языков программирования. Конструктор должен позволять импортировать на создаваемые наглядные пособия: рисунки в формате JPG, GIF, PNG, векторную графику в формате SWF, анимацию и видеоряд в формате FLV. Для анимации и видео в формате FLV должна автоматически создаваться панель управления проигрыванием. Конструктор должен поддерживать использование в объектах формата SWF статичных рисунков, анимации, звуков, интерактивных элементов;
 - Электронные учебные пособия должны быть русифицированы, должны содержать установочные файлы (далее - Инсталляционный комплект), должны полноценно работать на компьютерах под управлением операционных систем: WINDOWS®, LINUX®, MAC®. Инсталляционный комплект должен включать все необходимые дополнительные модули и служебные программы и при установке на компьютер не должен требовать от пользователя их поиска и установки.</t>
  </si>
  <si>
    <t>Генератор (источник) высокого напряжения</t>
  </si>
  <si>
    <t>Должен быть предназначен для получения электрических разрядов при изучении курсов физики и химии средней школы. Прибор должен быть предназначен для использования в демонстрационных опытах по воспламенению газов, получению озона и изучению его свойств, наблюдению свечения неона, в опытах по электростатике. Напряжение сети питания должно быть не более 220 В. Частота должна быть не более 50 Гц. Выходное постоянное напряжение должно быть в диапазоне не уже, чем от 0 до 25 кВ. Ток нагрузки на выходе генератора должен быть не менее 0,001 А.</t>
  </si>
  <si>
    <t>Прибор для иллюстрации зависимости скорости химических реакций от условий окружающей среды</t>
  </si>
  <si>
    <t>Прибор должен состоять из двух сосудов Ландольта, связанных с поворотным устройством, двух силиконовых трубок с двумя стеклянными воронками вверху и двумя внизу. Верхние воронки должны предотвращать выброс жидкости из трубок в случае очень быстрого ее подъема; нижние должны служить резервуаром для окрашенной жидкости при заполнении трубок по всей длине шкалы. Манометрические трубки и сосуды Ландольта должны соединяться силиконовыми трубками с резиновыми пробками на концах. Прибор долджен быть смонтирован на платформе с оцифрованной шкалой.</t>
  </si>
  <si>
    <t>Набор для электролиза демонстрационный</t>
  </si>
  <si>
    <t>Набор должен быть предназначен для демонстрации и исследования электрического тока в растворах электролитов. Комплектность должна быть следующая: пластмассовые сосуды – не менее 2 шт., крышка с двумя универсальными зажимами и индикатором – не менее 1 шт., крышка сосуда – не менее 1 шт., электроды из графита – не менее 2 шт., электроды свинцовые – не менее 2 шт., электрод цинковый (оцинкованное железо) – не менее 1 шт., электрод медный – не менее 1 шт., контактор – не менее 1 шт.</t>
  </si>
  <si>
    <t>Прибор для опытов по химии с электрическим током (лабораторный)</t>
  </si>
  <si>
    <t>Должен быть предназначен для проведения лабораторных опытов по химии с электрическим током. Комплектность должна быть следующая: пластмассовый сосуд – не менее 1 шт., крышка с тремя клеммами, двумя зажимами и индикатором – не менее 1 шт., электрод из графита – не менее 2 шт., контактор – не менее 1 шт.</t>
  </si>
  <si>
    <t>Прибор для окисления спирта над медным катализатором</t>
  </si>
  <si>
    <t>Прибор должен быть предназначен для демонстрации на уроках химии реакции окисления спиртов кислородом воздуха с помощью медного катализатора. Комплектность должна быть следующая: сосуд-реактор – не менее 1 шт., форсунка с трубкой – не менее 1 шт., резиновая пробка с воздушной трубкой и медной спиралью – не менее 1 шт., нагнетатель воздуха с трубкой – не менее 1 шт.</t>
  </si>
  <si>
    <t>Прибор для получения галоидоалканов демонстрационный</t>
  </si>
  <si>
    <t>Должен быть предназначен для получения галогенопроизводных предельных углеводородов и сложных эфиров. Прибор должен состоять из двугорлой колбы-реактора, воздушного холодильника, приемника холодильника с суженной нижней частью, газоотводной трубки и колпачка. Конструкция прибора должна обеспечивать замкнутую на поглотитель систему.</t>
  </si>
  <si>
    <t>Прибор для получения растворимых веществ в твердом виде</t>
  </si>
  <si>
    <t>Должен быть предназначен для получения растворимых веществ в твердом виде. Прибор должен иметь следующий состав: колба объемом не менее 500 мл – не менее 1 шт.; сосуд для жидких веществ - не менее 2 шт.; воронка делительная - не менее 1 шт.; воронка капельная - не менее 2 шт.; колпачок - не менее 3 шт.; колонка реакционная - не менее 1 шт.; сосуд для твердых веществ - не менее 1 шт. Должен быть изготовлен из стекла.</t>
  </si>
  <si>
    <t>Установка для фильтрования под вакуумом</t>
  </si>
  <si>
    <t>Должна быть предназначена для демонстрации процесса фильтрования под вакуумом. Комплектность должна быть следующая: колба Бунзена объемом не менее 500 мл - не менее 1 шт., колба Бунзена объемом не менее 250 мл – не менее 1 шт., воронка Бюхнера – не менее 1 шт., насос водоструйный – не менее 1 шт., трубка стеклянная газоотводная – не менее 1 шт., пробка резиновая с отверстием – не менее 1 шт., пробка резиновая с двумя отверстиями – не менее 1 шт., шланги ПВХ – не менее 2 шт., кран соединительный – не менее 1 шт.</t>
  </si>
  <si>
    <t>Прибор для определения состава воздуха</t>
  </si>
  <si>
    <t>Прибор должен быть предназначен для демонстрации на уроках химии опытов по определению содержания кислорода в воздухе. Комплектность должна быть следующая: Колокол с верхним тубусом - не менее 1 шт.; Чаша кристаллизационная - не менее 1 шт.; Пробка резиновая - не менее 1 шт.</t>
  </si>
  <si>
    <t>Газоанализатор кислорода и токсичных газов с цифровой индикацией показателей</t>
  </si>
  <si>
    <t>Должен быть предназначен для контроля избыточного, недостаточного содержания кислорода, метана, угарного газа. Число каналов (датчиков) газоанализатора должно быть не менее 3 шт. Должен иметь рабочий диапазон температуры окружающего воздуха не уже, чем от -20 до +50 °C. Индикация показаний должна обеспечиваться дисплеем с подсветкой. Отбор должен быть диффузионный. Тип сенсора должен быть: электрохимический, термохимический. Должна быть пыле-влагозащита не хуже IP53. Выходные сигналы должны быть в формате RS-232. Должна быть цифровая, звуковая, световая индикация. Питание должно производиться от батареи.</t>
  </si>
  <si>
    <t>Прибор для иллюстрации закона сохранения массы веществ</t>
  </si>
  <si>
    <t>Прибор должен быть предназначен для иллюстрации закона сохранения массы веществ. Комплектность должна быть следующая: колба плоскодонная объемом не менее 50 мл – не менее 2 шт., пипетка химическая лабораторная на пробке резиновой – не менее 2 шт., воронка – не менее 1 шт., шарик надувной резиновый – не менее 1 шт., нитка швейная длиной не менее 40 см – не менее 1 шт.</t>
  </si>
  <si>
    <t>Установка для перегонки веществ</t>
  </si>
  <si>
    <t>Должна быть предназначена для использования в демонстрационных опытах по перегонке веществ. Комплектность должна быть следующая: колба Вюрца - не менее 1 шт., холодильник ХПТ-300 - не менее 1 шт., колба коническая объемом не менее 250 мл - не менее 1 шт., пробка резиновая к колбе Вюрца - не менее 1 шт., алонж - не менее 1 шт., пробка соединительная с отверстием - не менее 1 шт., трубка резиновая длиной не менее 30 см - не менее 2 шт.</t>
  </si>
  <si>
    <t>Должен быть предназначен для ориентировочных наблюдений за изменением атмосферного давления и использования в качестве учебного пособия для проведения опытов в комнатных условиях. Диапазон измерений должен быть не уже, чем от 96000 до 104000 Па (от 720 до 780 мм рт. ст.). Цена деления должна быть не более 100 Па (не более 1 мм рт. ст.).</t>
  </si>
  <si>
    <t>Прибор для получения галоидоалканов и сложных эфиров лабораторный</t>
  </si>
  <si>
    <t>Должен быть предназначен для использования на практических занятиях при изучении тем «Алканы» и «Сложные эфиры», в частности, для проведения ученического эксперимента по синтезу бромэтана и этилацетата. Комплектность должна быть следующая: колба круглодонная объемом не менее 50 мл – не менее 1 шт., пробирка не менее 21х125 – не менее 1 шт., трубка ПВХ с не менее, чем тремя чашками-насадками и резиновой пробкой – не менее 1 шт., стакан – не менее 1 шт.</t>
  </si>
  <si>
    <t>Колбонагреватель</t>
  </si>
  <si>
    <t>Должен быть предназначен для нагрева жидких и твердых химических проб в круглодонных колбах. Должен иметь диапазон рабочих температур не уже, чем от 0 до 380 °С. Объем должен быть не менее 500 мл.</t>
  </si>
  <si>
    <t>Номинальное напряжение должно быть не менее 220 В. Номинальная потребляемая мощность должна быть не более 1 кВт. Время разогрева электроконфорки до рабочей температуры (450 °С) должно составлять не более 15 мин.</t>
  </si>
  <si>
    <t>Баня комбинированная лабораторная</t>
  </si>
  <si>
    <t>Должна быть предназначена для нагревания веществ в ходе проведения опытов. Комплектация должна быть следующая: электроплитка; емкость для песка; емкость для воды; подставки емкости для воды - не менее 4 шт.; крышка.</t>
  </si>
  <si>
    <t>Весы для сыпучих материалов</t>
  </si>
  <si>
    <t>Должны быть предназначены для взвешивания твердых сыпучих веществ. Комплектность должна быть следующая: коромысло с двумя крючками – не менее 1 шт.; чашки – не менее 2 шт.; дужки для закрепления чашек на коромысле – не менее 2 шт.; совок – не менее 1 шт. Максимальная навеска должна составлять не менее 200 г. Минимальная навеска должна составлять не более 5 г.</t>
  </si>
  <si>
    <t>Весы для сыпучих материалов/</t>
  </si>
  <si>
    <t>Весы электронные с USB-переходником</t>
  </si>
  <si>
    <t>Должны быть предназначены для использования в общеобразовательных учреждениях в ходе проведения лабораторных и практических работ, где необходимо произвести взвешивание. Комплектность должна быть следующая: Весы электронные - не менее 1 шт.; Платформа для взвешивания - не менее 1 шт.; Адаптер электропитания - не менее 1 шт. Весы должны работать от сети 220 В. Предел взвешивания наименьший должен быть не более 0,5 г. Предел взвешивания наибольший с учетом тары должен быть не менее 2000 г. Погрешность измерения должна быть не более 0,1 г. Должна быть подсветка экрана. Должна быть цифровая индикация. Должно быть переключение весовых измерений: g-грамм, oz-унция, lb-фунт, ct-карат. Должен быть счетный режим. Должна быть компенсация массы тары. Должны быть пузырьковый уровень и регулировка высоты ножек прибора для правильной установки весов на горизонтальной поверхности.</t>
  </si>
  <si>
    <t>Прибор для получения газов (далее - ППГ)</t>
  </si>
  <si>
    <t>Должен быть предназначен для получения небольших количеств водорода и углекислого газа. Состав должен быть следующий: Пробирка не менее 25 мм с отводом – не менее 1 шт.; Воронка с длинным отростком – не менее 1 шт.; Пробка с отверстием – не менее 1 шт.; Чашка-насадка с отверстием – не менее 3 шт.; Газоотводная резиновая трубка со стеклянным наконечником – не менее 1 шт.</t>
  </si>
  <si>
    <t>Прибор для получения газов</t>
  </si>
  <si>
    <t>Спиртовка стеклянная должна быть предназначена для проведения лабораторных экспериментов. Должна быть снабжена держателем колпачка и фитилем. Объем должен быть не менее 50 мл.</t>
  </si>
  <si>
    <t>Микроскоп цифровой с руководством пользователя и пособием для учащихся</t>
  </si>
  <si>
    <t>Должен быть предназначен для исследования форм кристаллов осадков при проведении капельных качественных реакций на катионы и анионы. Должен обеспечивать увеличение в диапазоне не уже, чем от 20 до 200 крат. Разрешение получаемых изображений должно быть не менее 1280х1024 пикс. Должна быть светодиодная подсветка. Должен быть разъем USB для подключения к компьютеру, ноутбуку, нетбуку. Должны быть предметные стекла и стекла с готовыми образцами. Должно быть программное обеспечение со следующими функциями: добавление информации к произведенным снимкам; редактирование изображений, полученных на микроскопе; измерение расстояний между выбранными точками на снимках; изменение размера снимка; запись и просмотр видеофайлов, полученных на микроскопе. Должно быть руководство по эксплуатации на русском языке.</t>
  </si>
  <si>
    <t>Должен быть предназначен для монтажа приборов и установок, для перекрывания тока газа в резиновых трубках. Должен быть изготовлен из металла.</t>
  </si>
  <si>
    <t>Набор принадлежностей для монтажа простейших приборов по химии</t>
  </si>
  <si>
    <t>Набор должен быть предназначен для проведения лабораторных экспериментов по школьному курсу химии с малыми количествами веществ. Резьбовые соединения должны позволять быстро производить монтаж учебных приборов и обеспечивать надежные крепления. В деталях набора должно быть использовано толстостенное стекло. Набор должен быть обеспечен методическими рекомендациями по использованию. Состав набора должен быть следующий: Сосуд для проведения реакций стеклянный не менее 100 мм с резьбой – не менее 1 шт.; Сосуд для проведения реакций стеклянный не менее 100 мм с резьбой и боковым отводом – не менее 1 шт.; Сосуд для проведения реакций стеклянный не менее 100 мм с резьбой и боковым отводом с резьбой – не менее 1 шт.; Тройник стеклянный с резьбой - не менее 1 шт.; пробка пластмассовая с резьбой - не менее 2 шт.; пробка пластмассовая с резьбой и отверстием диаметром не менее 8 мм - не менее 6 шт.; прокладка для крышки с отверстием диаметром не менее 8 мм - не менее 6 шт.; трубка газоотводная стеклянная под углом не менее 90 градусов, диаметром не менее 8 мм - не менее 1 шт.; трубка газотводная стеклянная диаметром не менее 8 мм с наконечником – не менее 1 шт.; трубка стеклянная под углом не менее 90 градусов диаметром не менее 8 мм с оттянутым концом – не менее 1 шт.; трубка для сбора газов кварцевая под углом не менее 90 градусов, размером не менее 150х8 мм – не менее 1 шт.; пипетка стеклянная диаметром не менее 8 мм – не менее 1 шт.; палочка стеклянная для перемешивания растворов - не менее 1 шт.; трубка стеклянная длиной не менее 100 мм, диаметром не менее 8 мм – не менее 1 шт.; термометр с диапазоном измерения от -10 до +110 градусов - не менее 1 шт., профиль алюминиевый Г-образный для монтажа приборов размером не менее 280х90х10 мм - не менее 1 шт.; зажим для профиля диаметром не менее 16 мм – не менее 4 шт.; зажим для профиля диаметром не менее 35 мм - не менее 1 шт.; шприц объемом не менее 50 мл – не менее 1 шт.; шприц объемом не менее 10 мл – не менее 1 шт.; капельница стеклянная не менее 120х8 мм - не менее 1 шт.; ерш для мытья посуды - не менее 1 шт.; лоток из ударопрочного пластика с ложементами для всех частей набора - не менее 1 шт.</t>
  </si>
  <si>
    <t>Набор посуды и принадлежностей из пропилена (микролаборатория)</t>
  </si>
  <si>
    <t>Набор должен обеспечивать проведение лабораторных опытов, практических работ и решение экспериментальных задач по химии, а также позволять проводить обучение следующим основным приемам и операциям: перемешивание растворов; работа с лабораторным штативом; нагревание с помощью спиртовки; нагревание с помощью электронагревателя пробирок; монтаж простейших приборов; фильтрование; выпаривание раствора; осуществление капельных реакций. Набор должен содержать: флаконы с крышками объемом не менее 30 мл для хранения химических веществ в виде растворов, порошков и гранул - не менее 11 шт.; электронагреватель пробирок мощностью не менее 20 Вт, напряжением питания не менее 42 В - не менее 1 шт.; спиртовку лабораторную вместимостью не менее 25 мл - не менее 1 шт.; термостойкие пробирки - не менее 10 шт.; микродозаторы со съемными крышками-капельницами - не менее 11 шт.; планшетку для проведения капельных реакций - не менее 1 шт.; подставки для флаконов и микродозаторов - не менее 2 шт.; подставки для пробирок не меньше, чем на 14 гнезд - не менее 2 шт.; стакан полипропиленовый объемом не менее 250 мл - не менее 2 шт.; стакан полипропиленовый объемом не менее 100 мл - не менее 2 шт.; воронку полипропиленовую не менее 100 мл - не менее 1 шт.; этикетки самоклеющиеся с названиями химических веществ - не менее 1 компл.; зажим пробирочный металлический - не менее 1 шт.; ложечку-шпатель - не менее 2 шт.; лоток для проведения экспериментов - не менее 2 шт.; таблицу химических элементов Д.И.Менделеева и таблицу растворимости - не менее 1 шт.; Методические рекомендации - не менее 1 шт. Набор должен быть упакован в пластиковую коробку с крышкой.</t>
  </si>
  <si>
    <t>Комплект колб демонстрационных</t>
  </si>
  <si>
    <t>В состав комплекта должны входить: колба коническая объемом не менее 250 мл - не менее 1 шт., колба плоскодонная объемом не менее 250 мл - не менее 1 шт., колба круглодонная объемом не менее 250 мл - не менее 1 шт.</t>
  </si>
  <si>
    <t>Набор пробок резиновых</t>
  </si>
  <si>
    <t>В набор должно входить не менее 5 пробок.</t>
  </si>
  <si>
    <t>Переход стеклянный</t>
  </si>
  <si>
    <t>Должен быть изготовлен из стекла. Должен представлять трубку с муфтой диаметром не менее 29 мм с одной стороны и керном диаметром не менее 14 мм с другой.</t>
  </si>
  <si>
    <t>Пробирка двухколенная</t>
  </si>
  <si>
    <t>Должна быть изготовлена из стекла. Должна иметь следующие размеры: диаметр горловины не менее 19 мм, толщина стенок не менее 1,8 мм, угол расположения колен - не менее 80 градусов, высота – не менее 110 мм.</t>
  </si>
  <si>
    <t>Набор посуды для реактивов</t>
  </si>
  <si>
    <t>Должен содержать не менее 10 банок для реактивов с закручивающимися крышками. Объем каждой банки должен быть не менее 250 мл.</t>
  </si>
  <si>
    <t>Набор посуды и принадлежностей для работы с малыми количествами веществ</t>
  </si>
  <si>
    <t>Набор должен содержать химическую посуду объемом не менее 50 мл, лабораторные принадлежности, узлы и детали. Должен обеспечивать постановку ученического эксперимента по химии в 8, 9, 10, 11 классах.</t>
  </si>
  <si>
    <t>Комплект стеклянной посуды на шлифах демонстрационный</t>
  </si>
  <si>
    <t>В состав комплекта должны входить: Колба коническая со шлифом объемом не менее 50 мл - не менее 4 шт.; Колба коническая со шлифом объемом не менее 100 мл - не менее 2 шт.; Колба коническая со шлифом объемом не менее 150 мл – не менее 1 шт.; Колба коническая со шлифом объемом не менее 250 мл – не менее 1 шт.; Колба коническая со шлифом объемом не менее 500 мл – не менее 1 шт.</t>
  </si>
  <si>
    <t>Дозирующее устройство (механическое)</t>
  </si>
  <si>
    <t>Дозирующее устройство должно позволять точно и быстро наполнять стандартные пластиковые мерные пипетки с максимальным объемом не менее 25 мл. Должно позволять осуществлять плавный и точный забор, сброс дозируемой жидкости.</t>
  </si>
  <si>
    <t>Комплект изделий из керамики, фарфора и фаянса</t>
  </si>
  <si>
    <t>В комплект должны входить: Кастрюля - не менее 1 шт.; Кружка - не менее 1 шт.; Крышка к тиглю - не менее 1 шт.; Ложка - не менее 1 шт.; Ступка - не менее 1 шт.; Тигель - не менее 1 шт.; Чаша выпарительная - не менее 1 шт.; Шпатель - не менее 1 шт.; Пестик - не менее 1 шт.</t>
  </si>
  <si>
    <t>Комплект ложек фарфоровых</t>
  </si>
  <si>
    <t>Комплект ложек фарфоровых. Комплектность: ложка фарфоровая № 1 – 1 шт., ложка фарфоровая № 2 – 1 шт., ложка фарфоровая № 3 – 1 шт.
 Сохра</t>
  </si>
  <si>
    <t>В комплект должны входить: Ложка фарфоровая № 1 – не менее 1 шт.; Ложка фарфоровая № 2 – не менее 1 шт.; Ложка фарфоровая № 3 – не менее 1 шт.</t>
  </si>
  <si>
    <t>Комплект мерных колб малого объема</t>
  </si>
  <si>
    <t>В состав комплекта должны входить: Колба коническая объемом не менее 50 мл - не менее 4 шт.; Колба коническая объемом не менее 100 мл - не менее 4 шт.</t>
  </si>
  <si>
    <t>Комплект мерных колб</t>
  </si>
  <si>
    <t>В комплект должны входить: Колба коническая объемом не менее 250 мл – не менее 2 шт.; Колба коническая объемом не менее 500 мл – не менее 3 шт.; Колба коническая объемом не менее 1000 мл – не менее 1 шт.</t>
  </si>
  <si>
    <t>Комплект мерных цилиндров пластиковых</t>
  </si>
  <si>
    <t>В комплект должны входить: Цилиндр мерный с носиком объемом не менее 100 мл – не менее 1 шт.; Цилиндр мерный с носиком объемом не менее 250 мл – не менее 1 шт.; Цилиндр мерный с носиком объемом не менее 500 мл – не менее 1 шт.</t>
  </si>
  <si>
    <t>Комплект мерных цилиндров стеклянных</t>
  </si>
  <si>
    <t>В комплект должны входить: Цилиндр мерный с носиком объемом не менее 50 мл – не менее 1 шт.; Цилиндр мерный с носиком объемом не менее 100 мл – не менее 1 шт.; Цилиндр мерный с носиком объемом не менее 250 мл – не менее 1 шт.</t>
  </si>
  <si>
    <t>Комплект воронок стеклянных</t>
  </si>
  <si>
    <t>В комплект должны входить: Воронка с диаметром не менее 56 мм, высотой не менее 80 мм - не менее 1 шт.; Воронка с диаметром не менее 75 мм, высотой не менее 110 мм - не менее 1 шт.; Воронка с диаметром не менее 100 мм, высотой не менее 150 мм - не менее 1 шт.</t>
  </si>
  <si>
    <t>Комплект пипеток</t>
  </si>
  <si>
    <t>В комплект должны входить: Пипетка объемом не менее 2 мл – не менее 1 шт.; Пипетка объемом не менее 10 мл – не менее 1 шт.; Пипетка объемом не менее 25 мл – не менее 1 шт.</t>
  </si>
  <si>
    <t>Комплект стаканов пластиковых/стеклянных</t>
  </si>
  <si>
    <t>В комплект должны входить: Стакан пластиковый объемом не менее 50 мл – не менее 1 шт.; Стакан пластиковый объемом не менее 100 мл – не менее 1 шт.; Стакан пластиковый объемом не менее 250 мл – не менее 1 шт.; Стакан пластиковый объемом не менее 500 мл – не менее 1 шт.</t>
  </si>
  <si>
    <t>Комплект стаканов пластиковых</t>
  </si>
  <si>
    <t>Комплект стаканов химических мерных</t>
  </si>
  <si>
    <t>В комплект должны входить: Стакан объемом не менее 50 мл – не менее 1 шт.; Стакан объемом не менее 100 мл – не менее 1 шт.; Стакан объемом не менее 150 мл – не менее 1 шт.; Стакан объемом не менее 250 мл – не менее 1 шт.; Стакан объемом не менее 600 мл – не менее 1 шт.</t>
  </si>
  <si>
    <t>Комплект стаканчиков для взвешивания</t>
  </si>
  <si>
    <t>В комплект должны входить: Стаканчик для взвешивания объемом не менее 6 мл – 1 шт.; Стаканчик для взвешивания объемом не менее 10 мл – 1 шт.; Стаканчик для взвешивания объемом не менее 20 мл – 1 шт.; Стаканчик для взвешивания объемом не менее 45 мл – 1 шт.</t>
  </si>
  <si>
    <t>Комплект ступок с пестиками</t>
  </si>
  <si>
    <t>Комплект должен иметь следующий состав: Ступка N1 с пестиком - не менее 1 шт.; Ступка N2 с пестиком - не менее 1 шт.; Ступка N3 с пестиком - не менее 1 шт.</t>
  </si>
  <si>
    <t>Набор шпателей</t>
  </si>
  <si>
    <t>Комплект должен содержать: Шпатель фарфоровый N1 - не менее 1 шт.; Шпатель фарфоровый N2 - не менее 1 шт.; Шпатель фарфоровый N3 - не менее 1 шт.</t>
  </si>
  <si>
    <t>Набор пинцетов</t>
  </si>
  <si>
    <t>В состав набора должны входить не менее 2 пинцетов.</t>
  </si>
  <si>
    <t>Набор чашек Петри</t>
  </si>
  <si>
    <t>Набор должен включать не менее 5 чашек Петри диаметром не менее 60 мм. Чашки Петри должны быть выполнены из пластика.</t>
  </si>
  <si>
    <t>Трубка стеклянная</t>
  </si>
  <si>
    <t>Должна быть изготовлена из стекла и иметь внутренний диаметр не менее 5 мм.</t>
  </si>
  <si>
    <t>Чаша кристаллизационная</t>
  </si>
  <si>
    <t>Должна быть предназначена для проведения демонстрационных опытов. Должна быть изготовлена из стекла. Объем должен быть не менее 100 мл.</t>
  </si>
  <si>
    <t>Бюретка</t>
  </si>
  <si>
    <t>Должна быть предназначена для точного отмеривания небольшого количества жидкостей и титрования. Должна иметь вместимость не менее 25 мл.</t>
  </si>
  <si>
    <t>Должна быть изготовлена из стекла. Диаметр пробирки должен быть не менее 14 мм.</t>
  </si>
  <si>
    <t>Банка под реактивы полиэтиленовая</t>
  </si>
  <si>
    <t>Должна быть предназначена для хранения сыпучих неагрессивных веществ. Объем должен быть не менее 40 мл.</t>
  </si>
  <si>
    <t>Банка под реактивы стеклянная из темного стекла с притертой пробкой</t>
  </si>
  <si>
    <t>Должна быть предназначена для хранения химических твердых и сыпучих реактивов, исключающих доступ света. Объем должен быть не менее 250 мл.</t>
  </si>
  <si>
    <t>Набор склянок для растворов реактивов</t>
  </si>
  <si>
    <t>Должен содержать не менее 3 склянок для реактивов с закручивающимися крышками. Объем каждой склянки должен быть не менее 100 мл.</t>
  </si>
  <si>
    <t>Должна быть предназначена для перемешивания химических веществ. Должна быть изготовлена из стекла. Должна иметь длину не менее 22 см, диаметр - не менее 4 мм.</t>
  </si>
  <si>
    <t>Должен быть предназначен для хранения пробирок. Должен быть изготовлен из полимерного материала. Максимальное количество вмещаемых пробирок должно быть не менее 10 шт.</t>
  </si>
  <si>
    <t>Комплект термометров</t>
  </si>
  <si>
    <t>В состав комплекта должно входить не менее 10 спиртовых термометров с диапазоном измерения от 0 до 100°C.</t>
  </si>
  <si>
    <t>Должен быть предназначен для фиксации пробирок при нагревании в них веществ. Должен быть изготовлен из металла.</t>
  </si>
  <si>
    <t>В комплект должны входить модели кристаллических решеток: Алмаза; Графита; Графена; Железа; Меди; Фуллерена; Магния; Кремния. Модели должны состоять из пластмассовых шаров диаметром не менее 30 мм и стержней.</t>
  </si>
  <si>
    <t>Модель должна быть предназначена для использования в общеобразовательных учреждениях на уроках биологии и химии, в качестве демонстрационного пособия по теме «Химия клетки. Биологические полимеры – белки». Модель должна представлять собой увеличенную молекулу белка из группы глобулинов. Модель должна отображать третичную структуру белка – глобулу, в виде толстого жгута, скрученного в клубок. Небольшая часть жгута, имитирующего нить аминокислот, должна быть вырезана, на этом участке модели должна быть представлена вторичная структура белка в виде спирали. Между витками должен быть вставлен округлый диск красного цвета - гем. Модель в сборе должна иметь высоту не менее 48 см.</t>
  </si>
  <si>
    <t>Комплект должен быть предназначен для практических работ по неорганической химии. Состав должен быть следующий: «Атом азота, трехвалентный» (синий) - не менее 5 шт.; «Атом водорода, одновалентный» (белый) - не менее 25 шт.; «Атом кислорода, двухвалентный» (красный) - не менее 15 шт.; «Атом углерода, четырехвалентный» (черный) - не менее 14 шт.; «Атом хлора, одновалентный» (зеленый) - не менее 5 шт.; Гибкие соединительные элементы - не менее 60 шт.; Пластиковая коробка для хранения и переноски оборудования - не менее 1 шт.; Методические указания по использованию – не менее 1 шт.</t>
  </si>
  <si>
    <t>Комплект должен быть предназначен для практических работ по органической химии. Состав должен быть следующий:: «Атом азота, пятивалентный» (синий) - не менее 4 шт.; «Атом азота, трехвалентный» (синий) - не менее 4 шт.; «Атом кислорода, двухвалентный» (красный) - не менее 4 шт.; «Атом серы, двухвалентный» (желтый) - не менее 8 шт.; «Атом серы, шестивалентный» (желтый) - не менее 4 шт.; «Атом углерода, четырехвалентный» (черный) - не менее 8 шт.; «Атом фосфора, пятивалентный» (фиолетовый) - не менее 4 шт.; Гибкие соединительные элементы - не менее 80 шт.; Модель бензольного кольца - не менее 3 шт.; Пластиковая коробка для хранения и переноски оборудования - не менее 1 шт.; Универсальные элементы - не менее 4 шт.; Методические указания по использованию – не менее 1 шт.</t>
  </si>
  <si>
    <t>В состав набора должны входить шары разного цвета и соединители. Цвета должны соответствовать общепринятым нормам раскраски химических элементов. Состав набора должен быть следующий: атом углерода (черный) - не менее 6 шт., атом водорода (белый) - не менее 14 шт., атом бора (бежевый) – не менее 1 шт., атом азота (синий) - не менее 3 шт., атом кислорода (красный) - не менее 7 шт., атом серы (желтый) - не менее 2 шт., атом фосфора (фиолетовый) - не менее 2 шт., атом хлора (зеленый) - не менее 6 шт., атом металла (серый) - не менее 8 шт., электронное облако - не менее 3 шт., жесткая связь (серый) - не менее 20 шт., жесткая связь (фиолетовый) - не менее 5 шт., гибкая связь (серый) - не менее 12 шт. Все составляющие набора должны быть размещены в пластиковой коробке для хранения и переноски.</t>
  </si>
  <si>
    <t>Должен быть предназначен для моделирования электронного строения атомов. Должен представлять собой два основания диаметром не менее 23 см, имитирующие электронные уровни атомов, на которых должно производиться моделирование с помощью наборов протонов, нейронов, электронов (должны входить в комплект поставки) различных моделей атомов. Детали набора должны быть изготовлены из пластмассы.</t>
  </si>
  <si>
    <t>В состав комплекта должны входить:
 1) Коллекция «Алюминий». Коллекция должна содержать образцы: Руды (боксит, алунит, нефелин, каолин); Продуктов, запускаемых в электролизер (окись алюминия, криолит); Алюминия и его сплавов (алюминий, дюралюминий, магналий, детали из алюминия и сплавов). Коллекция должна быть предназначена для использования в качестве демонстрационного материала. Коллекция должна быть обеспечена паспортом;
 2) Коллекция «Волокна». Коллекция должна содержать не менее 10 образцов природных волокон (растительного и животного происхождения) и образцы химических волокон (искусственных и синтетических), а также образцы тканей, изготовленных из этих волокон. Коллекция должна быть предназначена для использования в качестве демонстрационного материала. Коллекция должна быть обеспечена паспортом;
 3) Коллекция «Гранит и его составные части». Коллекция должна быть предназначена для использования при изучении темы «Полезные ископаемые» в общеобразовательных учреждениях. В коллекции должны быть представлены не менее 7 образцов гранита наиболее распространенных расцветок и его составные части - полевой шпат розовый и белый, кварц и слюда. Образцы должны быть размещены в ложементах и упакованы в коробку;
 4) Коллекция «Каменный уголь и продукты его переработки». Коллекция должна содержать образцы: Каменный уголь; Пек; Анилин; Коксовый газ; Бензол; Сахарин; Кокс; Нафталин; Фенол; Аммиачная вода; Лекарства (фенацетин); Пластмасса; Минеральные удобрения (сульфат аммония); Толуол; Смола каменноугольная; Красители (ультрамарин). Коллекция должна быть предназначена для использования в качестве демонстрационного материала. Коллекция должна быть обеспечена паспортом;
 5) Коллекция «Минералы и горные породы». В состав должны входить не менее 48 образцов минералов и горных пород: Сера; Графит; Пирит; Халькопирит; Галенит со сфалеритом; Флюорит; Боксит; Кварц молочный; Кварц прозрачный; Яшма цветная; Яшма техническая; Гематит; Магнетит; Марганцевая руда; Кальцит; Магнезит; Доломит; Хризотил-Асбест; Апатит; Фосфорит; Гипс пластинчатый; Гипс алебастр; Барит; Алунит; Мусковит; Кремень; Биотит; Полевой шпат (микроклин); Полевой шпат (лабрадор); Нефелин; Мрамор белый; Мрамор серый полосчатый; Гнейс; Габбро; Диорит; Гранит красный; Базальт; Туф вулканический; Песчаник; Известняк плотный; Мергель; Известняк раковистый; Сланец глинистый; Кварцит; Глина; Тальковый сланец; Каменный уголь (антрацит); Серпентин. Образцы должны быть занумерованы согласно номерам в списках и размещены в ложементах. Вес коллекции должен быть не более 1,5 кг; 
 6) Коллекция «Нефть и продукты ее переработки». Коллекция должна содержать образцы: Сырая нефть; Бензол; Цилиндровое масло; Нефтяной газ; Толуол; Гудрон; Эфир петролейный; Озокерит (горный воск); Крекинг керосин; Бензин; Церезин (искусственный воск); Крекинг бензин; Лигроин; Мазут; Пластмасса; Керосин; Соляровое масло; Синтетический каучук; Газойль; Веретенное масло; Вазелин; Соляр; Машинное масло; Парафин. Коллекция должна быть предназначена для использования в качестве демонстрационного материала. Коллекция должна быть обеспечена паспортом;
 7) Коллекция «Топливо». Коллекция должна содержать образцы: Естественное топливо (древесина, солома, природный газ, нефть, горючий сланец, торф, бурый уголь, антрацит); Искусственное топливо (кокс, торфяной брикет). Коллекция должна быть предназначена для использования в качестве демонстрационного материала. Коллекция должна быть обеспечена паспортом;
 8) Коллекция «Металлы». Коллекция должна содержать образцы: Чугун; Железо оцинкованное; Сталь; Медь; Алюминий; Свинец; Олово; Латунь; Бронза; Припой. Коллекция должна быть предназначена для использования в качестве демонстрационного материала. Коллекция должна быть обеспечена паспортом;</t>
  </si>
  <si>
    <t>В состав комплекта должны входить: Набор N 1 С Кислоты; Набор N 3 ВС Щелочи; Набор N 6 С Органические вещества; Набор N 7 С Минеральные удобрения; Набор N 8 С Иониты; Набор N 11 С Соли для демонстрационных опытов; Набор N 13 ВС Галогениды; Набор N 14 ВС Сульфаты, сульфиты, сульфиды; Набор N 17 ВС Нитраты (без серебра); Набор N 19 ВС Соединения марганца; Набор N 22 ВС Индикаторы; Набор N 9 ВС Образцы неорганических веществ; Набор N 12 ВС Неорганические вещества для демонстрационных опытов; Набор N 18 С Соединения хрома.</t>
  </si>
  <si>
    <t>Комплект должен состоять не менее, чем из 8 портретов формата не менее А3, выполненных на картоне. Должна быть полноцветная печать (не хуже 4+0). Состав комплекта должен быть следующий: 
 1. Бекетов Николай Николаевич.
 2. Бутлеров Александр Михайлович.
 3.Зелинский Николай Дмитриевич.
 4.Зинин Николай Николаевич.
 5.Лавуазье Антуан Лоран.
 6.Ломоносов Михаил Васильевич.
 7. Менделеев Дмитрий Иванович.
 8. ле Шателье Анри Луи.</t>
  </si>
  <si>
    <t>В состав комплекта должны входить следующие таблицы: 
 Химические свойства металлов (размер не менее 100х140 см), 
 Электрохимический ряд напряжений металлов (размер не менее 45х189 см), 
 Таблица относительных электроотрицательностей элементов (размер не менее 100х140 см).
 Все таблицы должны быть выполнены на виниле.</t>
  </si>
  <si>
    <t>Должна представлять собой панель с раздельной световой индикацией каждого элемента. На панели должна быть размещена информация не менее, чем о 118 элементах периодической системы, которые должны разбираться по следующим параметрам их основных физико-химичсеких свойств: название элемента, год открытия, содержание в земной коре, гидросфере и атмосфере, электронная формула, порядковый номер, группа, период, атомная масса, электроотрицательность, плотность элемента, радиус атома, ковалентный радиус, степени окисления, температура плавления, температура кипения, цвет элемента. Панель должна быть оборудована системой "Виртуальный учитель" с голосовым сопровождением, управляемой пультом дистанционного управления. Комплект поставки должен включать электронно-справочную информационную таблицу, сенсорный беспроводной пульт дистанционного управления, комплект крепежных элементов. Размер таблицы должен быть не менее 2000х1500х50 мм.</t>
  </si>
  <si>
    <t>Должны быть изготовлены из резины и предназначены для защиты рук от воздействия агрессивных веществ.</t>
  </si>
  <si>
    <t>В состав комплекта должно входить не менее 10 ершей, предназначенных для мытья химической посуды.</t>
  </si>
  <si>
    <t>Комплект ГИА-лаборатории по химии для учителя</t>
  </si>
  <si>
    <t>Состав должен быть следующий:
 весы лабораторные электронные с максимальным пределом взвешивания не менее 200 г - не менее 1 шт.,
 спиртовка лабораторная - не менее 1 шт.,
 воронка коническая - не менее 1 шт.,
 палочка стеклянная - не менее 1 шт.,
 пробирка ПХ-14 – не менее 10 шт.,
 стакан высокий с носиком ВН-50 с меткой – не менее 2 шт.,
 цилиндр измерительный 2-50-2 (стеклянный, с притертой крышкой) - не менее 1 шт.,
 штатив для пробирок не менее, чем на 10 гнёзд - не менее 1 шт.,
 зажим пробирочный - не менее 1 шт.,
 шпатель-ложечка – не менее 3 шт.,
 комплект из не менее 6 флаконов объемом не менее 100 мл для хранения растворов и реактивов – не менее 5 компл.,
 комплект из не менее 6 флаконов объемом не менее 30 мл для хранения растворов и реактивов – не менее 10 компл.,
 цилиндр измерительный с носиком 1-500 – не менее 2 шт.,
 стакан высокий объемом не менее 500 мл – не менее 3 шт.,
 ерш для мытья пробирок – не менее 3 шт., 
 ерш для мытья колб – не менее 3 шт.,
 халат белый хлопчатобумажный – не менее 2 шт.,
 перчатки резиновые химические стойкие - не менее 2 шт.,
 очки защитные - не менее 1 шт.,
 фильтры бумажные – не менее 100 шт.,
 горючее для спиртовок не менее 0,33 л,
 реактивы – не менее 44 различных веществ, предназначенных для составления комплектов реактивов при проведении экзаменационных экспериментов по курсу школьной химии.</t>
  </si>
  <si>
    <t>Аппарат для проведения химических реакций</t>
  </si>
  <si>
    <t>Аппарат для проведения химических реакций АПХР предназначен для демонстрации химических реакций с токсичными газами и парами, замкнутых на поглотитель.
 Емкость колбы реактора, мл: 500.</t>
  </si>
  <si>
    <t>Аппарат должен быть предназначен для демонстрации химических реакций с токсичными газами и парами. В конструкции аппарата должна быть предусмотрена замкнутая на поглотитель система. Аппарат должен состоять из двугорлой колбы-реактора объемом не менее 500 мл; делительной воронки с газоотводной трубкой, регулирующей перепад давления; сосудов для жидких поглотителей (не менее 4 шт.); сосуда для твердых поглотителей; колпачков (не менее 5 шт.). Детали аппарата должны сочленяться при помощи шлифованных поверхностей.</t>
  </si>
  <si>
    <t>Аппарат Киппа</t>
  </si>
  <si>
    <t>Должен быть предназначен для получения таких газов, как водород, сероводород, диоксид серы, углекислый газ, азот и кислород в лабораторных условиях. Аппарат должен состоять из сосуда, между верхней и нижней частью которого должна быть расположена перетяжка, шарообразной воронки и тубуса для газоотводной трубки с краном. Воронка должна быть вставлена в сосуд на шлифе. Объем аппарата должен быть не менее 500 мл.</t>
  </si>
  <si>
    <t>Подъемный столик должен быть предназначен для демонстрации приборов, установок, учебно-наглядных пособий и для монтажа приборов на разной высоте. Размер рабочей поверхности должен быть не менее 20х20 см.</t>
  </si>
  <si>
    <t>Центрифуга демонстрационная</t>
  </si>
  <si>
    <t>Должна быть предназначена для демонстрации принципа устройства и действия простейшей центрифуги. Прибор должен состоять из крестообразной пластины с вилками на концах. К вилкам должны быть подвешены на осях кольца с пластмассовыми полыми цилиндрами для вкладывания в них стеклянных пробирок. Пластина должна быть закреплена с помощью втулки на шпинделе центробежной машины.</t>
  </si>
  <si>
    <t>Эвдиометр</t>
  </si>
  <si>
    <t>Должен быть предназначен для демонстрации опытов по подтверждению молекулярной формулы вещества разложением его в искровом разряде. Комплектность должна быть следующая: стеклянная трубка-корпус с двумя отводами – не менее 1 шт., резиновые пробки со стеклянными трубками – не менее 2 шт., резиновые пробки с электродами – не менее 2 шт.</t>
  </si>
  <si>
    <t>Цифровая лаборатория по химии для учителя</t>
  </si>
  <si>
    <t>Предметная область: Химия.
 Дополнительные материалы в комплекте - справочно-методические материалы.
 Комплектация должна быть следующая:
 1. Мультидатчик по химии с не менее, чем 3-мя встроенными датчиками, в алюминиевом антивандальном корпусе с габаритными размерами (ДхШхВ) не более 82×54×26 мм – не менее 1 шт.
 Должна быть обеспечена возможность полнофункционального взаимодействия мультидатчика с компьютером, планшетом, смартфоном с получением данных измерений, построением графика, калибровкой на компьютер, планшет, смартфон.
 Состав мультидатчика:
 1.1. Датчик ph с диапазоном измерений не уже, чем от 0 до 14 ед. pH, дискретностью измерений не более 0,01 ед. pH, погрешностью измерений не более 0,08 ед. pH, с электродом с разъемом тип BNC.
 1.2. Датчик электропроводимости с диапазоном измерений не уже, чем от 0 до 200 000 мкСм/см, дискретностью измерений не более 1 мкСм/см, с автоматическим переключением поддиапазонов датчика, с электродом электропроводимости с разъемом тип BNC.
 1.3. Датчик температуры контактный с диапазоном измерений не уже, чем от -40 до 140°С, дискретностью измерений не более 0,01°С, с выносным температурным щупом.
 2. Программное обеспечение - не менее 1 компл.
 3. Руководство по эксплуатации – не менее 1 шт.
 Технические характеристики программного обеспечения:
 - наличие функции сохранения калибровочных данных внутри датчика в ОС Windows, Mac OS X, Android,
 - наличие функции считывание калибровочных данных сохраненных внутри датчика в ОС Windows, Mac OS X, Android и учета их при измерении,
 - наличие функции сохранения и обновления микропрограммы внутри микроконтроллера датчика,
 - наличие функции проверки актуальности версии микропрограммы, записанной внутри микроконтроллера датчика,
 - наличие функции считывание данных логгирования сохраненных внутри датчика в ОС Windows, Mac OS X, Android,
 - наличие функции переключения диапазонов датчика через интерфейс программы,
 - наличие функции построения графиков и отображение показаний в режиме реального времени,
 - наличие функции изменения масштаба по двум осям независимо друг от друга,
 - наличие функции просмотра данных на графике за весь период измерений,
 - наличие функция выбора метода, способа, типа интерполяции,
 - количество методов интерполяции - не менее 10 шт.
 - наличие функции автоматического определения наименования, единиц и пределов измерения подключенных датчиков,
 - наличие функции ручного выбора единиц измерения подключенных датчиков,
 - наличие функции выборочного отключения неиспользуемых в эксперименте датчиков в мультидатчике ,
 - наличие функции записи эксперимента с данными выбранных датчиков за произвольный интервал времени и последующего их анализа на графике за весь записанный период,
 - максимальное количество записываемых экспериментов - не менее 100 000 шт., 
 - наличие функции чтения записанных экспериментов в программном обеспечении по работе с датчиками,
 - наличие функции изменения цвета и толщины точек на графике,
 - наличие функции изменения цвета и толщины линии на графике,
 - наличие режима отображения на графике только точек без линии графика,
 - наличие режима отображения на графике только линии без точек,
 - наличие функции выгрузки таблицы с полученными данными в формат табличного редактора (*.xls),
 - наличие функции выбора диапазона данных для выгрузки в таблицу в файл формата табличного редактора (*.xls),
 - максимальное количество одновременно опрашиваемых - не менее 12 шт.,
 - наличие программного обеспечения для ОС MAC OS X в Apple Store (или эквивалент), для ОС Windows 10 в Microsoft Store (или эквивалент), для ОС Android 5.0 и последующих версий ОС Android в Google Play (или эквивалент).</t>
  </si>
  <si>
    <t>Цифровая лаборатория по химии для ученика</t>
  </si>
  <si>
    <t>Предметная область: Химия.
 Тип пользователя: Обучающийся.
 Дополнительные материалы в комплекте - справочно-методические материалы.
 Комплектация должна быть следующая:
 1. Мультидатчик по химии с не менее, чем 3-мя встроенными датчиками, в алюминиевом антивандальном корпусе с габаритными размерами (ДхШхВ) не более 82×54×26 мм – не менее 1 шт.
 Должна быть обеспечена возможность полнофункционального взаимодействия мультидатчика с компьютером, планшетом, смартфоном с получением данных измерений, построением графика, калибровкой на компьютер, планшет, смартфон.
 Состав мультидатчика:
 1.1. Датчик ph с диапазоном измерений не уже, чем от 0 до 14 ед. pH, дискретностью измерений не более 0,01 ед. pH, погрешностью измерений не более 0,08 ед. pH, с электродом с разъемом тип BNC.
 1.2. Датчик электропроводимости с диапазоном измерений не уже, чем от 0 до 200 000 мкСм/см, дискретностью измерений не более 1 мкСм/см, с автоматическим переключением поддиапазонов датчика, с электродом электропроводимости с разъемом тип BNC.
 1.3. Датчик температуры контактный с диапазоном измерений не уже, чем от -40 до 140°С, дискретностью измерений не более 0,01°С, с выносным температурным щупом.
 2. Программное обеспечение - не менее 1 компл.
 3. Руководство по эксплуатации – не менее 1 шт.
 Технические характеристики программного обеспечения:
 - наличие функции сохранения калибровочных данных внутри датчика в ОС Windows, Mac OS X, Android,
 - наличие функции считывание калибровочных данных сохраненных внутри датчика в ОС Windows, Mac OS X, Android и учета их при измерении,
 - наличие функции сохранения и обновления микропрограммы внутри микроконтроллера датчика,
 - наличие функции проверки актуальности версии микропрограммы, записанной внутри микроконтроллера датчика,
 - наличие функции считывание данных логгирования сохраненных внутри датчика в ОС Windows, Mac OS X, Android,
 - наличие функции переключения диапазонов датчика через интерфейс программы,
 - наличие функции построения графиков и отображение показаний в режиме реального времени,
 - наличие функции изменения масштаба по двум осям независимо друг от друга,
 - наличие функции просмотра данных на графике за весь период измерений,
 - наличие функция выбора метода, способа, типа интерполяции,
 - количество методов интерполяции - не менее 10 шт.
 - наличие функции автоматического определения наименования, единиц и пределов измерения подключенных датчиков,
 - наличие функции ручного выбора единиц измерения подключенных датчиков,
 - наличие функции выборочного отключения неиспользуемых в эксперименте датчиков в мультидатчике ,
 - наличие функции записи эксперимента с данными выбранных датчиков за произвольный интервал времени и последующего их анализа на графике за весь записанный период,
 - максимальное количество записываемых экспериментов - не менее 100 000 шт., 
 - наличие функции чтения записанных экспериментов в программном обеспечении по работе с датчиками,
 - наличие функции изменения цвета и толщины точек на графике,
 - наличие функции изменения цвета и толщины линии на графике,
 - наличие режима отображения на графике только точек без линии графика,
 - наличие режима отображения на графике только линии без точек,
 - наличие функции выгрузки таблицы с полученными данными в формат табличного редактора (*.xls),
 - наличие функции выбора диапазона данных для выгрузки в таблицу в файл формата табличного редактора (*.xls),
 - максимальное количество одновременно опрашиваемых - не менее 12 шт.,
 - наличие программного обеспечения для ОС MAC OS X в Apple Store (или эквивалент), для ОС Windows 10 в Microsoft Store (или эквивалент), для ОС Android 5.0 и последующих версий ОС Android в Google Play (или эквивалент).</t>
  </si>
  <si>
    <t>Магнитная мешалка</t>
  </si>
  <si>
    <t>Должна быть предназначена для перемешивания раствора путем вращения магнитом металлической магнитной мешалки-якоря. Максимальный объем перемешивания должен быть не менее 1000 мл. Питание должно быть не менее 220 В. Должен быть подогрев: не менее 300 Вт. Должна быть регулировка количества оборотов в минуту в диапазоне от 0 до 2400 об/мин.</t>
  </si>
  <si>
    <t>Набор для чистки оптики</t>
  </si>
  <si>
    <t>Должен быть предназначен для ухода за оптической системой микроскопа, должен позволять обучить приемам работы по уходу за микроскопом, а также правилам техники безопасности. Набор должен включать в себя: спрей для ухода за оптикой, салфетку из безворсового, нетканного материала на основе вискозы и полиэфирных волокон.</t>
  </si>
  <si>
    <t>Шланг силиконовый</t>
  </si>
  <si>
    <t>Внутренний диаметр шланга должен быть не менее 6 мм. Общая длина шланга должна быть не менее 3 м.</t>
  </si>
  <si>
    <t>Щипцы должны быть изготовлены из металла.</t>
  </si>
  <si>
    <t>Эксикатор</t>
  </si>
  <si>
    <t>Должен быть предназначен для медленного высушивания при комнатной температуре, хранения гигроскопичных соединений. Должен быть изготовлен из толстого стекла. Крышка эксикатора должна быть пришлифована к плоскости верхнего края его корпуса. Эксикатор должен иметь особую форму для размещения керамической вставки.</t>
  </si>
  <si>
    <t>Соединитель стеклянный</t>
  </si>
  <si>
    <t>Должен быть изготовлен из стекла. Должен представляет собой муфту диаметром не менее 19 мм с двумя одинаковыми кернами диаметром не менее 29 мм и отводом.</t>
  </si>
  <si>
    <t>Пробирка Вюрца</t>
  </si>
  <si>
    <t>Должна быть изготовлена из химически стойкого стекла.</t>
  </si>
  <si>
    <t>Зажим Мора</t>
  </si>
  <si>
    <t>Должен быть предназначен для пережатия тонкостенных трубок и шлангов c максимальным диаметром не менее 25 мм.</t>
  </si>
  <si>
    <t>Должна быть изготовлена из стекла. Объем не менее 125 мл.</t>
  </si>
  <si>
    <t>Должна быть изготовлена из фарфора. Диаметр ступки должен быть не менее 75 мм. В комплекте должен быть пест высотой не менее 116 мм.</t>
  </si>
  <si>
    <t>Должен быть предназначен для прокаливания осадков, сжигания органических соединений в процессе выполнения лабораторных и демонстрационных работ в рамках изучения курса химии. Должен быть покрыт глазурью. Емкость должна быть не менее 125 мл, наружный диаметр должен быть не менее 75 мм, высота должна быть не менее 57 мм.</t>
  </si>
  <si>
    <t>Должна быть предназначена для выпаривания растворов солей, суспензий и высушивания образцов при проведении лабораторных и демонстрационных экспериментов в рамках изучения курса химии. Должна быть покрыта глазурью. Емкость должна быть не менее 100 мл.</t>
  </si>
  <si>
    <t>Фильтровальная бумага</t>
  </si>
  <si>
    <t>Должна быть предназначена для отделения жидких веществ от плотных в процессе выполнения лабораторных и демонстрационных работ в рамках изучения курса химии. Диаметр фильтров должен быть не менее 90 мм. Комплект должен включать не менее не менее 100 фильтров.</t>
  </si>
  <si>
    <t>Должен быть изготовлен на самоклеющейся бумаге.</t>
  </si>
  <si>
    <t>Комплект средств для индивидуальной защиты</t>
  </si>
  <si>
    <t>В комплект должны входить: защитные очки, фартук ПВХ, перчатки прорезиненные, маска-щиток.</t>
  </si>
  <si>
    <t>КАБИНЕТ БИОЛОГИИ</t>
  </si>
  <si>
    <t>Влажный препарат "Внутреннее строение крысы"
 Влажный препарат "Внутреннее строение лягушки"
 Влажный препарат "Внутреннее строение птицы"
 Влажный препарат "Внутреннее строение рыбы"</t>
  </si>
  <si>
    <t>В состав комплекта должны входить: 
 1) Гербарий «Деревья и кустарники». В состав гербария должны входить: акация белая, акации желтая, барбарис, береза, бук, вяз, граб, дуб обыкновенный, кассия, кизил, кипарис, клен, лещина, липа, лох, можжевельник, осина, сосна, туя, ясень. Всего должно быть не менее 20 гербарных листов формата не менее А3. Гербарий должен сопровождаться электронным пособием на CD с описанием и изображениями растений, входящих в его состав;
 2) Гербарий «Дикорастущие растения». В состав гербария должны входить: береза, вереск, вероника, лапчатка, вяз, ива, калужница, качим, клевер, клен, клен татарский, клюква, ковыль, крапива, плаун, ландыш, лещина, лишайник олений, лох, можжевельник, мох сфагнум, одуванчик, ольха, папоротник, полынь, сосна, элодея, ясень. Всего должно быть не менее 28 гербарных листов формата не менее А3. Гербарий должен сопровождаться электронным пособием на CD с описанием и изображениями растений, входящих в его состав; 
 3) Гербарий «Культурные растения». В состав гербария должны входить: зерновые культуры: гречиха, овес, просо, пшеница, рожь, сорго; зернобобовые культуры: горох посевной; масличные культуры: горчица белая; технические культуры: лен, хмель; лекарственные культуры: боярышник, шиповник; овощные и зеленные культуры: картофель, лук, морковь, свекла, укроп; кормовые культуры: клевер, тимофеевка; плодово-ягодные культуры: абрикос, виноград, вишня, слива; орехоплодные культуры: миндаль, орех грецкий; декоративные культуры: акация белая, кипарис, мимоза. Всего должно быть не менее 28 гербарных листов формата не менее А3. Гербарий должен сопровождаться электронным пособием на CD с описанием и изображениями растений, входящих в его состав; 
 4) Гербарий «Лекарственные растения». В состав гербария должны входить: боярышник, брусника, валериана, горец птичий, донник желтый, ежевика, земляника лесная, кипрей, крапива, малина, мята, одуванчик, пижма, полынь, подорожник, ромашка аптечная, тысячелистник, череда, чистотел, шалфей. Всего должно быть не менее 20 гербарных листов формата не менее А3. Гербарий должен сопровождаться электронным пособием на CD с описанием и изображениями растений, входящих в его состав;</t>
  </si>
  <si>
    <t>Коллекция "Голосеменные растения" , Коллекция "Древесные растения и их распространение" , Коллекция "Морское дно" , Коллекция "Палеонтологическая" , Коллекция "Плоды сельскохозяйственных растений" , Коллекция "Раковины моллюсков" , Коллекция "Семена и плоды" , Коллекция "Шишки, плоды, семена деревьев и кустарников"</t>
  </si>
  <si>
    <t>Должен обеспечивать увеличение в диапазоне не уже, чем от 40 до 1000 крат. Должна быть диоптрийная настройка в диапазоне не уже, чем от -5 до 5 Д. Угол наклона визуальной насадки должен быть не менее 30 градусов. Окуляры должны быть широкопольные, не менее 10/18. Должно быть револьверное устройство не менее, чем на 4 объектива. Тип коррекции объективов должен быть: ахроматы, рассчитанные на длину тубуса 160 мм. Должны быть объективы: 4x/0,1; 10x/0,25; 40x/0,65; 100x/1,25. Должен быть цифровой видеоокуляр не менее 1,3 Мп. Должен быть предметный столик размером не менее 140х130 мм. Должен быть центрируемый конденсор Аббе, числовая апертура должна быть не менее 1,25. В качестве источника света должен выступать светодиод.</t>
  </si>
  <si>
    <t>Электронные средства обучения для кабинета биологии и экологии</t>
  </si>
  <si>
    <t>Электронные учебные пособия (далее - Электронные учебные пособия) должны удовлетворять следующим требованиям:
 - Объём и содержание должны обеспечивать реализацию основной образовательной программы на базовом уровне по предмету «Биология»;
 - Электронные учебные пособия должны содержать задания для промежуточного контроля по каждой теме, предоставлять возможность распечатки заданий.
 - Электронные учебные пособия должны содержать объекты визуальной информации (интерактивные иллюстрации с выделением и увеличением отдельных фрагментов, анимации, демонстрирующие различные понятия, действия), практический тренинг (интерактивные задания), тестовую систему контроля знаний учащихся, дополнительную информацию (справочные материалы со звуковыми комментариями);
 - Электронные учебные пособия должны поставляться с лицензией, предоставляющей неисключительное, неограниченное по сроку право установки и воспроизведения не менее, чем на одном компьютере учителя;
 - Электронные учебные пособия должны содержать программный модуль, обеспечивающий возможность формировать собственный электронный контент, позволяющий расширить тематическое содержание для реализации основных образовательных программ, в том числе углублённого уровня (далее - Конструктор). Конструктор не должен требовать от пользователя знания языков программирования. Конструктор должен позволять импортировать на создаваемые наглядные пособия: рисунки в формате JPG, GIF, PNG, векторную графику в формате SWF, анимацию и видеоряд в формате FLV. Для анимации и видео в формате FLV должна автоматически создаваться панель управления проигрыванием. Конструктор должен поддерживать использование в объектах формата SWF статичных рисунков, анимации, звуков, интерактивных элементов;
 - Электронные учебные пособия должны быть русифицированы, должны поставляться на CD- или DVD- дисках, содержащих установочные файлы (далее - Инсталляционный комплект), должны полноценно работать на компьютерах под управлением операционных систем: WINDOWS®, LINUX®, MAC®. Инсталляционный комплект должен включать все необходимые дополнительные модули и служебные программы и при установке на компьютер не должен требовать от пользователя их поиска и установки.
 Комплект должен содержать не менее 4 электронных образовательных комплексов по биологии.</t>
  </si>
  <si>
    <t>Цифровая лаборатория по биологии и экологии для учителя</t>
  </si>
  <si>
    <t>Должна быть предназначена для выполнения экспериментальных заданий при изучении курса биологии.
 Комплектация должна быть следующая: 
 Мультидатчик – не менее 1 шт.
 Датчик pH - не менее 1 шт.
 Флэш-накопитель емкостью не менее 8 Гб с электронной версией методического пособия - не менее 1 шт.
 Методическое пособие – не менее 1 шт.
 Антивандальный металлический кейс с ложементами для хранения цифровой лаборатории – не менее 1 шт.
 Технические характеристики мультидатчика должны быть следующие:
 - разрядность встроенной АЦП не менее 12 бит,
 - частота оцифровки сигнала не менее 100 кГц,
 - интерфейс подключения USB 2.0,
 - объем встроенной памяти, в которую записываются параметры датчика (название, калибровочные характеристики, серийный номер и внутренние настройки) - не менее 2 кбайт,
 - проведение экспериментов как на планшетном регистраторе данных, так и на компьютере, ноутбуке, нетбуке.
 - должна быть обеспечена возможность подключения внешних щупов. 
 Мультидатчик должен иметь следующий состав: 
 Датчик освещенности с диапазоном измерения от 0 до 188 000 лк, дискретностью измерения в диапазоне от 0 до 600 лк не более 0,3 лк, дискретностью измерения в диапазоне от 600 до 6000 лк не более 2 лк, дискретностью измерения в диапазоне от 6000 до 188000 лк не более 40 лк, с автоматическим переключением диапазонов в зависимости от текущей освещенности.
 Датчик атмосферного давления с диапазоном измерения от 225 до 900 мм. рт. ст., погрешностью измерений не более 0,1 %.
 Датчик относительной влажности с диапазоном измерения от 0 до 100 %, погрешностью измерений в диапазоне от 0 до 60% не более 3 %, погрешностью измерений в диапазоне от 60 до 100% не более 5 %, с диапазоном рабочих температур от -40 до +80 ºС.
 Датчик температуры с диапазоном измерения от -40 до +165 ºС, дискретностью измерения не более 0,1 ºС.
 Габаритные размеры корпуса мультидатчика (ДхШхВ) должны быть не более 111х35х21 мм.
 Технические характеристики датчика pH должны быть следующие:
 - диапазон измерения от 0 до 14 ед. Ph, 
 - дискретность измерения не более 0,04 ед. Ph, 
 - выносной зонд, 
 - металлический антивандальный корпус датчика с габаритными размерами (ДхШхВ) не более 65х25х25 мм.
 Технические характеристики программного обеспечения должны быть следующие: 
 - совместимость с ОС Windows 7 и выше, с ОС Apple OSx, с ОС Android 5.0 и выше,
 - переключение диапазонов датчика через интерфейс программы,
 - построение графиков и отображение показаний в режиме реального времени,
 - должна быть обеспечена возможность изменять масштаб и свойства графика,
 - автоматическое определение наименования, единиц и пределов измерения подключенных датчиков,
 - просмотр данных на графике за весь период измерений,
 - отображение значений измерения в табличной форме,
 - выгрузка таблицы с полученными данными в формат табличного редактора (*.xls),
 - преподавателю должна быть предоставлена возможность самостоятельно разрабатывать и проводить дополнительные эксперименты,
 - наличие кабинета обработки данных (КОД) для хранения и последующей обработки полученных данных на сервере в сети Интернет,
 - КОД должен обеспечивать возможность работы не только в школе, но и с домашних устройств пользователя, подключенных к сети Интернет,
 - КОД должен обеспечивать отображение всех синхронизированных опытов, возможность детального просмотра данных, построение графика и просмотра таблицы измерений,
 - КОД должен содержать функционал возможности выбора строк таблицы данных и добавления комментариев к ним, функционал добавления заметок для каждого опыта при детальном просмотре, функционал вывода на печать данных опыта, комментариев к нему.
 - КОД преподавателя должен обеспечивать прием данных из КОД ученика, отображать данные по зарегистрированному ученику, отправившему данные, а также данные по опыту и комментарии ученика.
 - КОД должен быть совместим с браузерами: Internetexplorer 9.0 и выше, GoogleChrome, Opera (с движком WebKit), Safari, MozillaFirefox.</t>
  </si>
  <si>
    <t>Должна быть предназначена для перемешивания различных химических веществ. Должна быть изготовлена из стекла. Должна иметь длину не менее 22 см, диаметр - не менее 4 мм.</t>
  </si>
  <si>
    <t>Должна быть предназначена для сжигания веществ. Должна быть выполнена из металла.</t>
  </si>
  <si>
    <t>Должна быть выполнена из стекла. Должна быть снабжена держателем колпачка и фитилем. Объем должен быть не менее 50 мл.</t>
  </si>
  <si>
    <t>Должен быть предназначен для хранения пробирок. Максимальное количество вмещаемых пробирок должно быть не менее 10 штук. Должен быть изготовлен из полимерного материала.</t>
  </si>
  <si>
    <t>Должна быть предназначена для переливания жидкостей и фильтрования. Должна быть изготовлена из стекла. Диаметр воронки должен быть не менее 75 мм, высота - не менее 100 мм.</t>
  </si>
  <si>
    <t>Колба коническая</t>
  </si>
  <si>
    <t>Должна быть предназначена для использования в качестве приемника при перегонке, для титрования, перекристаллизации органических веществ из легколетучих растворителей, хранения растворов. Должна быть изготовлена из стекла. Объем должен быть не менее 250 мл.</t>
  </si>
  <si>
    <t>Должна быть изготовлена из стекла. Диаметр пробирки должен быть не менее 16 мм.</t>
  </si>
  <si>
    <t>Должен быть предназначен для приготовления растворов, подогревания жидкостей, ориентировочного отмеривания жидкостей. Стакан должен иметь шкалу, означающую его ориентировочную вместимость. Должен быть изготовлен из стекла. Объем должен быть не менее 250 мл.</t>
  </si>
  <si>
    <t>Должен быть предназначен для отмеривания определенного объема жидкости. На боковой поверхности цилиндра должна быть нанесена шкала, соответствующая его вместимости. Объем должен быть не менее 100 мл.</t>
  </si>
  <si>
    <t>Комплект должен содержать не менее 360 готовых микропрепаратов по анатомии, ботанике, зоологии, общей биологии. Состав должен быть следующий: Сперматозоиды человека (не менее 15 шт.), Кровь человека (не менее 15 шт.), Однослойный эпителий (не менее 15 шт.), Гиалиновый хрящ (не менее 5 шт.), Гладкие мышцы (не менее 15 шт.), Поперечно-полосатые мышцы (не менее 5 шт.), Нервные клетки (не менее 5 шт.), Костная ткань (не менее 5 шт.), Ткани желудка (не менее 5 шт.), Кровеносные сосуды (не менее 5 шт.), Кожица лука (не менее 15 шт.), Корневой чехлик (не менее 15 шт.), Завязь и семяпочка (не менее 5 шт.), Пыльник (не менее 5 шт.), Ветка липы (не менее 15 шт.), Зерновка ржи (не менее 5 шт.), Лист камели (не менее 15 шт.), Эпидермис листа (не менее 15 шт.), Конечность пчелы (не менее 5 шт.), Поперечный срез гидры (не менее 15 шт.), Эвглена (не менее 5 шт.), Инфузория-туфелька (не менее 15 шт.), Ротовой аппарат бабочки (не менее 15 шт.), Поперечный срез дождевого червя (не менее 15 шт.), Ротовой аппарат комара (не менее 15 шт.), Ротовой аппарат саранчи (не менее 5 шт.), Мутация дрозофилы («бескрылая форма») (не менее 5 шт.), Мутация дрозофилы («черное тело») (не менее 5 шт.), Дрозофила – «норма» (не менее 5 шт.), Плазмодесмы (не менее 5 шт.), Дробление яйцеклетки (не менее 15 шт.), Плесень мукор (не менее 15 шт.), Митоз в корешке лука (не менее 10 шт.), Бактерии (не менее 15 шт.), Коньюгация ниточной водоросли (не менее 15 шт.).</t>
  </si>
  <si>
    <t>Стекло предметное
 Должно быть предназначено для использования в процессе выполнения лабораторных работ по биологии с применением микроскопа - для размещения образцов — объектов микроскопии. Упаковка должна включать не менее 50 стекол.
 Стекло покровное
 Должно быть предназначено для использования в процессе выполнения лабораторных работ по биологии - для накрывания размещенного на предметном стекле образца. Упаковка должна включать не менее 100 стекол.</t>
  </si>
  <si>
    <t>Должен быть предназначен для хранения предметных стекол. Вместимость не менее 25 предметных стекол.</t>
  </si>
  <si>
    <t>Комплектность должна быть следующая: скальпель хирургический – не менее 1 шт., ножницы – не менее 1 шт., пинцет – не менее 1 шт., игла препаровальная прямая – не менее 1 шт., игла препаровальная угловая – не менее 1 шт.</t>
  </si>
  <si>
    <t>Лоток должен быть выполнен из пластмассы. Размер не менее 26х15х2 см.</t>
  </si>
  <si>
    <t>Должна быть предназначена для ополаскивания лабораторной посуды и принадлежностей струей жидкости. Должна быть выполнена из пластика. Объем должен быть не менее 250 мл.</t>
  </si>
  <si>
    <t>Должен быть предназначен для дозирования порошкообразных веществ, сбора фильтрата, работы с пастообразными веществами в процессе выполнения лабораторных и демонстрационных работ по химии. Должен иметь длину не менее 150 мм, ширину меньшей лопатки не менее 25 мм, ширину большей лопатки не менее 30 мм.</t>
  </si>
  <si>
    <t>Штатив является разборным и состоит из основания, стержня, муфты (2 шт.), лапки и кольца (2 шт.).</t>
  </si>
  <si>
    <t>включили лабораторные штативы, т.к. требуется 40 шт</t>
  </si>
  <si>
    <t>Должен быть предназначен для отделения жидких веществ от плотных в процессе выполнения лабораторных и демонстрационных работ в рамках изучения курса химии. Диаметр фильтров должен быть не менее 90 мм. Комплект должен включать не менее не менее 100 фильтров.</t>
  </si>
  <si>
    <t>В состав комплекта должны входить не менее 20 моделей-аппликаций: Размножение многоклеточной водоросли; Размножение мха; Размножение одноклеточной водоросли; Размножение папоротника; Размножение сосны; Размножение шляпочного гриба; Жизненный цикл вируса; Муравьи. Устройство муравейника; Цикл развития лягушки; Цикл развития птицы; Гаметогенез у человека и млекопитающих; Генеалогический метод антропогенетики; Генетика групп крови; Дигибридное скрещивание и его цитологические основы; Классификация растений и животных; Моногибридное скрещивание и его цитологические основы; Наследование резус-фактора; Перекресток хромосом; Размножение и развитие хордовых; Симбиотическая теория образования эукариот. Модели-аппликации входящие в комплект должны быть заламинированы и снабжены магнитными креплениями.</t>
  </si>
  <si>
    <t>В состав комплекта должны входить не менее 5 моделей:
 1) Модель "Структура ДНК". Модель должна быть предназначена для использования в общеобразовательных учреждениях на уроках биологии и химии, в качестве наглядного пособия по разделам биологии «Человек и его здоровье» и «Общая биология» и разделу химии «Важнейшие органические соединения. Химия клетки». Модель должна представлять собой многократно увеличенный виток спирали ДНК. На модели должны присутствовать следующие условные обозначения: - остаток фосфорной кислоты - круг, расположенный на периферии модели; -пятиугольник белого цвета - дезоксирибоза; -цветные многоугольники - азотистые основания (аденин, гуанин, цитозин, тимин). Модель должна быть выполнена из пластмассы и установлена на пластмассовую подставку. Высота не менее 41 см;
 2) Модель "Структура белка". Модель должна быть предназначена для использования в общеобразовательных учреждениях на уроках химии и общей биологии, в качестве демонстрационного пособия при изучении темы «Биоплолимеры. Белки. Строение белковой молекулы». Модель должна представлять собой имитацию участка белковой молекулы, на котором можно рассмотреть структуру белка и взаимное расположение атомов в белковой молекуле. На модели должны быть представлены первичная и вторичная структуры белка, химические связи между атомами в молекуле и между пептидами, из которых и собирается белок. Атомы разных химических элементов, из которых строится белковая молекула, должны быть обозначены на модели разным цветом и отличаются по размеру. Атом углерода должен быть обозначен шариком черного цвета, к нему должен присоединяться атом водорода, который должен быть оранжевого цвета, атом азота должен быть обозначен на модели шариком голубого цвета, а атом кислорода – синего. Участок пептида (аминокислоты) не принимающий участия в образовании химических связей в молекуле белка – радикал – должен быть обозначен на модели шариком зеленого цвета. Модель должна быть подвижно закреплена на металлическом штыре с подставкой. Должна иметься возможность перемещать цепочку полипептида вокруг оси;
 3) Модель "Сердце". Модель должна быть предназначена для использования в общеобразовательных учреждениях на уроках биологии, в качестве наглядного пособия к разделу «Человек и его здоровье», по теме «Кровообращение. Строение сердца». Модель должна быть изготовленная из пластмассы, являеться разборной. Должна устанавливаться на пластмассовую подставку. Высота модели в сборе не менее 40 см. Модель должна быть раскрашена в естественные цвета. На модели должны быть представлены следующие детали внешнего и внутреннего строения сердца человека: 1. Дуга аорты; 2. Правый желудочек; 3. Легочная артерия; 4. Левое предсердие; 5. Верхняя полая вена; 6. Левый желудочек; 7. Нижняя полая вена; 8. Двустворчатый клапан; 9. Венечные сосуды; 10. Трехстворчатый клапан; 11. Правое предсердие; 12. Полулунные клапаны;
 4) Модель "Мозг человека в разрезе". Модель должна быть предназначена для использования в общеобразовательных учреждениях на уроках биологии, в качестве демонстрационного пособия по курсу «Человек и его здоровье», в темах «Нервная система» и «Органы чувств и восприятие». Модель высотой не менее 15 см, должна быть изготовлена из пластмассы и снабжена пластмассовой подставкой. Модель должна быть разборной. Должна отображать внешнее строение мозга человека и его сагиттальный разрез, что должно позволять рассмотреть следующие отделы: 1. Продолговатый мозг; 2. Промежуточный мозг; 3. Мост; 4. Большие полушария мозга; 5. Мозжечок; 6. Кора больших полушарий; 7. Средний мозг;
 5) Модель "Строение зуба". Модель должна быть предназначена для использования в общеобразовательных учреждениях на уроках биологии, в качестве демонстрационного материала в разделе «Человек и его здоровье», к теме «Пищеварение. Строение ротовой полости». Модель высотой не менее 30 см, должна быть изготовлена из пластмассы и установлена на пластмассовой подставке. Модель должна быть разборной, позволять рассмотреть и внешнее, и внутреннее строение зуба. На модели цветом должны быть выделены следующие детали: 1. Коронка зуба; 2. Зубная эмаль; 3. Шейка зуба; 4. Дентин; 5. Корни зуба; 6. Пульпа с нервами и сосудами;</t>
  </si>
  <si>
    <t>В состав набора должны быть включены следующие модели: Череп павиана в натуральную величину; Кисть шимпанзе в натуральную величину; Стопа шимпанзе в натуральную величину; Крестец и таз орангутанга в натуральную величину; Нижняя челюсть гейдельбергского человека в натуральную величину; Модели бюстов питекантропа, австралопитека, представителя азиатско-американской расы, представителя евразийской (европидной) расы, представителя экваториальной расы, шимпанзе. Модели должны быть изготовлены из гипса.</t>
  </si>
  <si>
    <t>В состав комплекта должно входить как минимум 7 моделей:
 1) Модель "Цветок картофеля". Модель должна быть предназначена для использования в общеобразовательных учреждениях на уроках биологии, в качестве демонстрационного материала к разделу “Растения”, по теме «Общие признаки растений семейства Пасленовые». Модель должна быть неразборная, изготовленная из пластмассы и снабжена пластмассовой подставкой. Детали модели должны быть окрашены в естественные цвета. Высота в сборе не менее 25 см. Данная модель должна позволять рассмотреть следующие детали цветка Пасленовых: цветоножка; сростнолепестный венчик; цветоложе; тычинки; сростнолистная чашечка; пестик;
 2) Модель "Цветок тюльпана". Модель должна быть предназначена для использования в общеобразовательных учреждениях на уроках биологии, в качестве демонстрационного материала к разделу “Растения”, по темам «Класс однодольные. Семейство Лилейные» и «Общие признаки растений семейства Лилейные». Модель должна быть неразборная, но лепестки венчика подвижны относительно друг друга, что позволяет рассмотреть внутреннее строение цветка. Модель должна быть изготовлена из пластмассы, снабжена подставкой. Детали модели должны быть окрашены в естественные цвета. Высота модели в сборе не менее 33 см. На модели должны быть представлены следующие детали строения цветка: цветоножка; цветоложе; венчик из как минимум 6 лепестков; тычинки; пестик с трехраздельным рыльцем;
 3) Модель "Цветок подсолнечника". Модель должна быть предназначена для использования в общеобразовательных учреждениях на уроках биологии, в качестве демонстрационного материала по разделу “Растения”, в теме «Особенности строения растений семейства Сложноцветные». Модель должна представлять собой увеличенный трубчатый цветок подсолнечника. Высота модели не менее 41 см. Модель должна быть разборная, снабжена пластмассовой подставкой. Детали модели должны быть изготовлены из пластмассы и окрашены в естественные цвета. Модель должна позволять рассмотреть: нижнюю завязь; трубку венчика; зубцы отгиба; редуцированную чашечку; тычинки; двулопастное рыльце пестика;
 4) Модель "Цветок яблони". Модель должна быть предназначена для использования в общеобразовательных учреждениях на уроках биологии, в качестве наглядного пособия по курсу «Растения», в теме «Особенности строения растений семейства Розоцветные». Модель должна представлять собой увеличенный цветок яблони. Модель должна быть разборная, изготовленная из пластмассы и установлена на подставку. Части модели должны быть окрашены в естественные цвета. Высота изделия в сборе не менее 25 см. На модели должны быть представлены: цветоножка; пестик; цветоложе; рыльце пестика; чашелистики; столбик; лепестки венчика; завязь; тычинки; семяпочка;
 5) Модель "Стебель растения". Модель должна быть предназначена для использования в общеобразовательных учреждениях на уроках биологии, в качестве демонстрационного пособия в разделе «Растения», по теме «Побег. Строение стебля, его функции». Модель высотой не менее 18 см, должна быть изготовлена из пластмассы и раскрашена. На модели должны быть представлены следующие детали строения стебля растения: 1. Пробка; 2. Камбий; 3. Кора; 4. Древесные волокна; 5. Лубяные волокна; 6. Сосуды древесины; 7. Ситовидные трубки; 8. Клетки сердцевины; 9. Запасающие клетки луба;
 6) Модель "Структура листа". Модель должна быть предназначена для использования в общеобразовательных учреждениях на уроках биологии, в качестве демонстрационной модели по разделу «Растения», к теме «Лист- часть побега. Внешнее и внутреннее строение листа». Модель должна быть изготовлена из пластмассы и окрашена в естественные цвета. Высота модели не менее 17 см, длина не менее 47 см. На модели должны быть представлены следующие детали строения листа: 1. кожица; 2. устьица; 3. столбчатая ткань мякоти листа; 4. губчатая ткань мякоти листа; 5. проводящие пучки (жилки).; 7) Модель "Цветок персика". Модель должна быть предназначена для использования в общеобразовательных учреждениях на уроках биологии, в качестве наглядного пособия в разделе «Растения», по теме «Класс Двудольные. Семейство Розоцветные». Модель должна представлять собой цветок персика, увеличенный не менее чем в 7 раз. Модель должна быть разборная, снабжена пластмассовой подставкой. Детали модели должны быть изготовлены из пластмассы и окрашены в естественные цвета. Высота модели в сборе не менее 25 см. На модели должны быть представлены: цветоножка; пестик; цветоложе; рыльце; чашелистики; столбик; лепестки венчика; завязь; тычинки; семяпочка;</t>
  </si>
  <si>
    <t>Комплект зоологических моделей демонстрационный в составе: Модель инфузории-туфельки ,Модель "Скелет конечностей лошади и овцы" (на подставке) ,Модель гидры ,Модель ланцетника</t>
  </si>
  <si>
    <t>Комплект муляжей демонстрационный в составе: Набор муляжей грибов ,Набор муляжей овощей ,Набор муляжей фруктов</t>
  </si>
  <si>
    <t>Скелет должен быть выполнен в натуральную величину и изготовлен из пластмассы. Копии костей скелета человека должны быть выполнены с анатомической точностью и связаны проволокой. Скелет должен быть установлен на роликовой подставке. Габаритные размеры модели должны быть мледующие: высота - не менее 165 см, ширина - не менее 45 см , глубина - не менее 30 см.</t>
  </si>
  <si>
    <t>Торс человека разборный</t>
  </si>
  <si>
    <t>Модель должна представлять представляет собой объемный, разборный муляж торса человека высотой не менее 65 см, состоящий из следующих съемных частей:
 полость торса,
 передняя грудная стенка с частью легкого,
 диафрагма,
 печень с желчным пузырем,
 желудок,
 кишечник,
 сердце.
 Съемные детали должны легко крепиться к основе и снимаются с нее. Модель должна обеспечивать возможность достоверно и наглядно показать конфигурацию органов брюшной и грудной полостей, а также их взаиморасположение. На модели должны быть представлены внутренние органы человека без детализации вхождения нервов, сосудов, а также способов фиксации органов в живом организме. Должно быть применено цветовое кодирование с целью выделению нужных структур. Окраска всех органов должна быть близка к естественной. При окрашивании кровеносных сосудов должно быть применено общепринятое в анатомии цветовое кодирование — синим и красным цветом.</t>
  </si>
  <si>
    <t>1) Модель "Челюсть разборная". Модель должна быть предназначена для использования в общеобразовательных учреждениях на уроках биологии, в качестве демонстрационного пособия по разделу «Человек и его здоровье», темам « Опорно-двигательная система. Скелет головы» и «Пищеварительная система. Строение и расположение зубов». Модель должна быть разборная, должна представлять собой увеличенный образец нижней челюсти с зубами. Должна быть изготовлена из пластмассы, раскрашена в естественные цвета и установлена на подставку. Высота модели в сборе не менее 29 см. Модель должна отображать строение нижней челюсти человека, расположение на ней зубов, с подходящими к ним кровеносными сосудами и нервами, типы и конфигурацию зубов человека, а так же их внутреннее строение; 2) Модель "Коленный сустав". Модель должна быть предназначена для использования в общеобразовательных учреждениях на уроках биологии, в качестве демонстрационной модели по разделу «Человек и его здоровье», к теме «Опорно-двигательная система». Модель должна представлять собой выполненную в натуральную величину функциональную модель коленного сустава, на которой должны быть выделены бедренная и большая берцовая кости, наружная и внутренняя связки, мениск и связка надколенника; 3) Модель "Локтевой сустав". Модель должна быть предназначена для использования в общеобразовательных учреждениях на уроках биологии, в качестве демонстрационной модели по разделу «Человек и его здоровье», к теме «Опорно-двигательная система». Модель должна представлять собой верхнюю конечность человека. Длина должна составлять не менее 60 см. Модель должна устанавливаться на подставку, кости скелета модели должны быть изготовлены из пластмассы, а мышцы - из резины. На модели должна быть возможность рассмотреть следующие детали строения локтевого сустава: 1. Кисть; 2. Плечевая кость; 3. Локтевая кость; 4. Мышца-сгибатель (двуглавая мышца); 5. Лучевая кость; 6. Мышца- разгибатель (трехглавая мышца); 4) Модель "Позвонки". Модель должна быть предназначена для использования в общеобразовательных учреждениях на уроках биологии, в качестве демонстрационного пособия к разделу «Человек и его здоровье», по теме «Опорно-двигательная система. Строение скелета». Должны представлять собой имитацию позвонков человека в натуральную величину, изготовленные из пластмассы, комплект из не менее 7 штук: 4 шейных, 2 грудных, 1 поясничный. Детали модели должны быть окрашены в естественный цвет и укладываются в углубления подставки. Данная модель должна позволять рассмотреть особенности строения позвонков разных отделов позвоночника, в зависимости от выполняемых ими функций.; 5) Модель "Части позвоночника человека". Модель должна быть предназначена для использования в общеобразовательных учреждениях на уроках биологии, в качестве демонстрационной модели к разделу «Человек и его здоровье», по теме «Опорно-двигательная система. Строение скелета». Модель высотой не менее 16 см, должна быть изготовлена из пластмассы, состоять из не менее чем 2 частей и раскрашена. Модель должна позволять рассмотреть следующие особенности строения: 1.Тело позвонка, 2. Белое вещество, 3. Остистый отросток, 4. Спинномозговой ганглий (скопление нервных клеток), 5. Поперечный отросток, 6. Мышечные волокна, 7. Межпозвонковый диск, 8. Надкостница, 9. Спинной мозг, 10. Костная ткань;</t>
  </si>
  <si>
    <t>В состав комплекта должны входить не менее 5 моделей скелетов: Скелет Рыбы; Скелет Лягушки; Скелет Голубя. Остеологические модели должны быть смонтированы с сохранением естественного положения тела объекта и должны быть защищены от механических повреждений прозрачным пластмассовым колпаком.</t>
  </si>
  <si>
    <t>В комплект должны входить не менее 5 рельефных моделей по внутреннему строению различных классов животных.</t>
  </si>
  <si>
    <t>Должен состоять не менее, чем из 25 портретов, выполненных на картоне форматом не менее А3. Состав должен быть следующий: 1. Бекетов А.Н.; 2. Богданов Е.А.; 3. Болотов А.Т.; 4. Брем А.Э.; 5. Бэр К.М.; 6. Линней Карл.; 7. Вавилов Н.И.; 8. Вернадский В.И.; 9. Гамалея Н.Ф.; 10. Гарвей Уильям; 11. Дарвин Чарльз; 12. Докучаев В.В.; 13. Кох Роберт; 14. Ламарк Жан Батист; 15. Линней Карл; 16. Майер Юлиус Роберт; 17. Мечников И.И.; 18. Мендель Г.И.; 19. Мичурин И.В.; 20. Морган Томас Хант; 21. Пастер Луи; 22. Павлов И.П.; 23. Прянишников Д.Н.; 24. Сеченов И.М.; 25. Энгельгардт В.А.</t>
  </si>
  <si>
    <t>Должен быть предназначен для демонстрации водных свойств почвы в средней школе. Комплектность должна быть следующая: стеклянный цилиндр с делениями и подставкой - не менее 1 шт., мерный цилиндр - не менее 1 шт., воронка - не менее 1 шт., фильтр - не менее 1 шт., резинка - не менее 1 шт.</t>
  </si>
  <si>
    <t>Должен быть предназначен для демонстрации поступления воды в корень растения, проводящей способности стебля и явления транспирации листьев. Должен представлять собой U- образную стеклянную трубку. Одно колено трубки должно быть широкое, другое узкое.</t>
  </si>
  <si>
    <t>Комплектность прибора должна быть следующая: прибор - не менее 1 шт., крышка прибора - не менее 1 шт., сетка для образца - не менее 1 шт., манометр U – образный с указателями уровня - не менее 1 шт., подставка для прибора - не менее 1 шт., трубка соединительная - не менее 1 шт., шприц для заполнения манометра - не менее 1 шт.</t>
  </si>
  <si>
    <t>Roof-призмы. Увеличение: 10х. Диаметр объектива: 25 мм</t>
  </si>
  <si>
    <t>Лупа препаровальная</t>
  </si>
  <si>
    <t>Должна быть предназначена для проведения лабораторных работ, связанных с исследованием небольших объектов. Должна быть установлена на подставке, позволяющей наклонять и фиксировать ее в любом положении.</t>
  </si>
  <si>
    <t>Должно быть предназначено для использования в процессе выполнения лабораторных работ по биологии с применением микроскопа - для размещения образцов — объектов микроскопии.</t>
  </si>
  <si>
    <t>Должно быть предназначено для использования в процессе выполнения лабораторных работ по биологии - для накрывания размещенного на предметном стекле образца.</t>
  </si>
  <si>
    <t>Модели для изучения геометрических фигур (части целого на круге, тригонометрический круг, стереометрический набор, наборы геометрических моделей и фигур с разверткой)</t>
  </si>
  <si>
    <t>Геометрические тела должны быть изготовлены из прозрачной пластмассы. Геометрические тела должны представлять собой пластины различной геометрической формы, при сборке образующие объемные геометрические фигуры. Состав набора должен позволять собрать не менее 16 различных геометрических тел, в том числе не менее 10 с сечениями, и не менее, чем 2 пересекающихся плоскости. Набор должен быть размещен в пластмассовой коробке.</t>
  </si>
  <si>
    <t>Электронные средства обучения для кабинета математики</t>
  </si>
  <si>
    <t>Электронные учебные пособия (далее - Электронные учебные пособия) должны удовлетворять следующим требованиям:
 - Объём и содержание должны обеспечивать реализацию основной образовательной программы на базовом уровне по предметной области «Математика»;
 - Электронные учебные пособия должны содержать задания для промежуточного контроля по каждой теме, предоставлять возможность распечатки заданий.
 - Электронные учебные пособия должны содержать объекты визуальной информации (интерактивные иллюстрации с выделением и увеличением отдельных фрагментов, анимации, демонстрирующие различные понятия, действия), практический тренинг (интерактивные задания), тестовую систему контроля знаний учащихся;
 - Электронные учебные пособия должны поставляться с лицензией, предоставляющей неисключительное, неограниченное по сроку право установки и воспроизведения не менее, чем на одном компьютере учителя;
 - Электронные учебные пособия должны содержать программный модуль, обеспечивающий возможность формировать собственный электронный контент, позволяющий расширить тематическое содержание для реализации основных образовательных программ, в том числе углублённого уровня (далее - Конструктор). Конструктор не должен требовать от пользователя знания языков программирования. Конструктор должен позволять импортировать на создаваемые наглядные пособия: рисунки в формате JPG, GIF, PNG, векторную графику в формате SWF, анимацию и видеоряд в формате FLV. Для анимации и видео в формате FLV должна автоматически создаваться панель управления проигрыванием. Конструктор должен поддерживать использование в объектах формата SWF статичных рисунков, анимации, звуков, интерактивных элементов;
 - Электронные учебные пособия должны быть русифицированы, должны поставляться на CD- или DVD- дисках, содержащих установочные файлы (далее - Инсталляционный комплект), должны полноценно работать на компьютерах под управлением операционных систем: WINDOWS®, LINUX®, MAC®. Инсталляционный комплект должен включать все необходимые дополнительные модули и служебные программы и при установке на компьютер не должен требовать от пользователя их поиска и установки.
 Комплект должен содержать не менее 6 электронных образовательных комплексов по математике.</t>
  </si>
  <si>
    <t>Состав комплекта должен быть следующий: Виет Франсуа. Гаусс Карл Фридрих, Гильберт Давид, Декарт Рене, Евклид, Колмогоров Андрей Николаевич, Лейбниц Готфрид Вильгельм, Лобачевский Николай Иванович, Пифагор, Ферма Пьер, Чебышев Панфутий Львович, Эйлер Леонард, Технические характеристики должны быть следующие:
 материал: картон,
 красочность не хуже 4+0,
 формат не менее А3.</t>
  </si>
  <si>
    <t>КАБИНЕТ ИНФОРМАТИКИ</t>
  </si>
  <si>
    <t>Электронные средства обучения (по инорматике)</t>
  </si>
  <si>
    <t>Электронные средства обучения для кабинета информатики</t>
  </si>
  <si>
    <t>В состав должен входить электронный образовательный комплекс по информатике, удовлетворяющий следующим требованиям:
 - Объём и содержание должны обеспечивать реализацию основной образовательной программы на базовом уровне по предмету «Информатика»;
 - Электронные учебные пособия должны содержать задания для промежуточного контроля по каждой теме, предоставлять возможность распечатки заданий.
 - Электронные учебные пособия должны содержать объекты визуальной информации (интерактивные иллюстрации с выделением и увеличением отдельных фрагментов, анимации, демонстрирующие различные понятия, действия), практический тренинг (интерактивные задания), тестовую систему контроля знаний учащихся, дополнительную информацию (справочные материалы со звуковыми комментариями);
 - Электронные учебные пособия должны поставляться с лицензией, предоставляющей неисключительное, неограниченное по сроку право установки и воспроизведения;
 - Электронные учебные пособия должны содержать программный модуль, обеспечивающий возможность формировать собственный электронный контент, позволяющий расширить тематическое содержание для реализации основных образовательных программ, в том числе углублённого уровня (далее - Конструктор). Конструктор не должен требовать от пользователя знания языков программирования. Конструктор должен позволять импортировать на создаваемые наглядные пособия: рисунки в формате JPG, GIF, PNG, векторную графику в формате SWF, анимацию и видеоряд в формате FLV. Для анимации и видео в формате FLV должна автоматически создаваться панель управления проигрыванием. Конструктор должен поддерживать использование в объектах формата SWF статичных рисунков, анимации, звуков, интерактивных элементов;
 - Электронные учебные пособия должны быть русифицированы, должны содержать установочные файлы (далее - Инсталляционный комплект), должны полноценно работать на компьютерах под управлением операционных систем: WINDOWS®, LINUX®, MAC®. Инсталляционный комплект должен включать все необходимые дополнительные модули и служебные программы и при установке на компьютер не должен требовать от пользователя их поиска и установки.</t>
  </si>
  <si>
    <t>Электронные средства обучения для кабинета технологии (кройка и шитье)</t>
  </si>
  <si>
    <t>Содержание пособия должно соответствовать Федеральному государственному образовательному стандарту. Тематическое наполнение пособия должно охватывать не менее 8 тем и включать не менее 5 заданий к каждой теме. Интерактивные возможности должны обеспечиваться наличием полноэкранных иллюстраций с текстовыми подписями, комментариями; интерактивных таблиц, схем и упражнений. Пособие должно содержать программный модуль, обеспечивающий возможность конструировать собственные наглядные пособия (далее - Конструктор). Конструктор не должен требовать от пользователя знания языков программирования. Конструктор должен позволять импортировать на создаваемое наглядное пособие: рисунки в формате JPG, GIF, PNG, векторную графику в формате SWF, анимацию и видеоряд в формате WEBM, аудио-файлы в формате OGG, гиперссылки на WEB-страницы. Для аудио-файлов, анимации и видео должна автоматически создаваться панель управления проигрыванием. 
 Инсталляционный комплект пособий должен включать все необходимые дополнительные модули и служебные программы и при установке на компьютер не должен требовать от пользователя их поиска и установки. Пособие должно полноценно работать на компьютерах под управлением операционных систем WINDOWS® и macOS® и не должно требовать наличия оптического носителя в дисководе непосредственно при работе с пособием.</t>
  </si>
  <si>
    <t>В состав должны входить: 
 1) Коллекция "Промышленные образцы тканей и ниток". Комплектность должна быть следующая: Складная папка с образцами – не менее 1 шт.; Паспорт - не менее 1 шт.; Планшет (паспарту) - не менее 2 шт. В коллекции должны быть представлены образцы сырья и различных видов тканей и ниток. Состав должен включать в себя: Ткани животного происхождения: шёлк натуральный (волокно, пряжа, шелковая ткань - не менее 2 образцов), шерсть натуральная (волокно, пряжа, шерстяная ткань - не менее 2 образцов); Ткани, волокна и исходные продукты для получения тканей растительного происхождения: хлопок (семя с волокнами, пряжа, хлопчатобужная ткань - не менее 2 образцов) и лен (треста, пряжа, ткань льняная - не менее 2 образцов); Ткани искусственного происхождения: вискозная (волокно, пряжа, ткань), лавсановая (волокно, пряжа, ткань) и ацетатная (волокно, пряжа, ткань, древесина еловая); Образцы ниток (швейные, вязальные, вышивальные) и изделия из них (кружева, ленты, шнурки); 
 2) Коллекция "Лен и продукты его переработки". Комплектность должна быть следующая: Складная папка (паспарту) с рисунками и наклеенными на неё натуральными образцами - не менее 1 шт.; Паспорт - не менее 1 шт. На папке должна быть представлена схема производства льняных тканей и должны быть показаны основные натуральные продукты, получаемые в ходе технологического процесса от исходного сырья до готовой ткани. Коллекция должна быть упакована в прозрачную термоусадочную плёнку. Размер папки должен быть не менее 400x280x10 мм. Вес коллекции должен быть не более 0,4 кг; 
 3) Коллекция "Хлопок и продукты его переработки". Комплектность должна быть следующая: Складная папка (паспарту) с рисунками и наклеенными на неё натуральными образцами - не менее 1 шт.; Паспорт - не менее 1 шт. В коллекции должна быть представлена технологическая схема производства хлопчатобумажных тканей от сырья до получения готовых изделий и должны быть даны основные продукты каждой стадии технологического процесса. На папке должны быть расположены рисунки ветки хлопчатника с цветками, плодами и коробочки с волокнами. Коллекция должна быть упакована в прозрачную термоусадочную плёнку. Размер папки должен быть не менее 400x280x10 мм. Вес коллекции должен быть не более 0,4 кг; 
 4) Коллекция "Шерсть и продукты ее переработки". Комплектность должна быть следующая: Складная папка (паспарту) с рисунками и наклеенными на неё натуральными образцами - не менее 1 шт.; Паспорт - не менее 1 шт. В коллекции должны быть представлены схема технологического процесса производства шерстяных тканей, основные этапы переходов от руна (шерстяного волокна) до шерстяных тканей. На папке должны быть расположены натуральные образцы. Коллекция должна быть упакована в прозрачную термоусадочную плёнку. Размер папки должен быть не менее 400x280x10 мм. Вес коллекции должен быть не более 0,4 кг; 
 5) Коллекция "Шелк и продукты его переработки". Комплектность должна быть следующая: Складная папка (паспарту) с рисунками и наклеенными на неё натуральными образцами - не менее 1 шт.; Паспорт - не менее 1 шт. В коллекции должны быть представлены основные этапы производства шёлковых натуральных тканей. Должны быть представлены рисунки, демонстрирующие все этапы существования насекомого: бабочка тутового шелкопряда, кладка яиц (грена), развитие гусениц, закукливание гусениц, образования кокона – продукта для производства нитей шёлка натурального. Коллекция должна быть упакована в прозрачную термоусадочную плёнку. Размер папки должен быть не менее 400x280x10 мм. Вес коллекции должен быть не более 0,4 кг; 
 6) Коллекция "Волокна". Коллекция должна содержать не менее 10 образцов природных волокон (растительного и животного происхождения) и образцы химических волокон (искусственных и синтетических), а также образцы тканей, изготовленных из этих волокон. Коллекция должна быть предназначена для использования в качестве демонстрационного материала. Коллекция должна быть обеспечена паспортом.</t>
  </si>
  <si>
    <t>Манекен должен иметь раздвижную конструкцию с регулируемыми размерами в диапазоне не уже, чем от 42 до 50 размера. Регулировка манекена должна производиться по высоте, охвату груди, охвату талии, охвату бёдер. Манекен должен быть установлен на металлической подставке.</t>
  </si>
  <si>
    <t>Должна быть предназначена для намотки нижней нитки в швейной машинке. Должна быть выполнена из пластика.</t>
  </si>
  <si>
    <t>В набор должно входить не менее 20 игл для швейной машины.</t>
  </si>
  <si>
    <t>Должны быть предназначены для разрезания различных материалов, включая ткани, войлок, шнурок, нитки, картон, бумагу, медные и алюминиевые провода с максимальным диаметром не менее 0,3 мм.</t>
  </si>
  <si>
    <t>Ножницы должны быть предназначены для раскроя ткани и проведения портновских работ. Должны быть изготовлены из закаленной нержавеющей стали.</t>
  </si>
  <si>
    <t>Должен быть предназначен для разглаживания изделий. Должен соответствовать следующим характеристикам:
 - наличие функция подачи пара;
 - мощность: не менее 1600 Вт.</t>
  </si>
  <si>
    <t>Ножницы для резки ткани зигзагом (ножницы зигзаг)</t>
  </si>
  <si>
    <t>Должны быть предназначены для раскроя подкладочной ткани. Должны быть изготовлены из закаленной нержавеющей стали.</t>
  </si>
  <si>
    <t>Должен быть предназначен для вышивания на уроках домоводства. В комплект должны входить деревянные пяльцы, холст без рисунка, набор игл для вышивания, мулине (не менее 10 цветов), набор для вышивания по схеме, наперсток, нитковдеватель.</t>
  </si>
  <si>
    <t>Воск портновский должен быть предназначен для нанесения линий на ткань при раскрое. Должен оставлять тонкую аккуратную линию. В состав комплекта должно входить не менее 10 разноцветных восковых мелков.</t>
  </si>
  <si>
    <t>КАБИНЕТ ТЕХНОЛОГИИ (СЛЕСАРНОЕ/СТОЛЯРНОЕ)</t>
  </si>
  <si>
    <t>Штангенциркуль</t>
  </si>
  <si>
    <t>Штангенциркуль должен иметь измерительную штангу с основной шкалой и нониусом. Должен быть предназначен для наружных и внутренних измерений. Должен быть выполнен из нержавеющей стали.</t>
  </si>
  <si>
    <t>включили обычный, не цифровой</t>
  </si>
  <si>
    <t>Глубиномер микрометрический должен быть предназначен для измерений глубины пазов, отверстий. Цена деления должна быть не более 0,01 мм.</t>
  </si>
  <si>
    <t>Должен представлять собой эмульсию поливинилацетата в воде, с пластификатором и специальными добавками. Должен обладать слабым запахом. Вес должен быть не менее 1 кг.</t>
  </si>
  <si>
    <t>Должен быть предназначен для обработки мебели и подчеркивания структуры древесины мебели. В комплекте должно быть не менее 3 цветов лака объёмом не менее, чем 0,9 л каждого цвета.</t>
  </si>
  <si>
    <t>Должна быть предназначена для нанесения на обработанную древесину с целью придания ей определенного цвета. В комплекте должно быть не менее 4 цветов морилки объёмом не менее, чем 0,5 л каждого цвета.</t>
  </si>
  <si>
    <t>Комплект должен состоять как минимум из 1 пары защитных очков и халата. Защитные очки должны быть предназначены для предотвращения механического поражения глаз брызгами строительных растворов и летящими твердыми частицами. Халат должен быть изготовлен из хлопчатобумажной ткани темного цвета.</t>
  </si>
  <si>
    <t>Должен быть предназначен для измерения линейных размеров. Должен состоять из упругих пластин звеньев, шарнирно соединенных между собой. Длина в развернутом виде должна быть не менее 1000 мм. Звенья должны быть изготовлены из полированной холоднокатаной ленты.</t>
  </si>
  <si>
    <t>Набор угольников поверочных слесарных должен быть предназначен для использования в слесарно-сборочных работах для контроля взаимоперпендикулярного расположения деталей. В набор должно входить не менее 3 угольников.</t>
  </si>
  <si>
    <t>Щупы должны представлять собой обойму, по которой плавно движутся пластины. Должны быть предназначены для контроля зазоров между поверхностями. В наборе должно быть не менее 10 щупов.</t>
  </si>
  <si>
    <t>Шлифовальная бумага должна представлять собой абразивный материал, предназначенный для ручного шлифования и обработки неровных поверхностей металла, древесины, лакопокрасочных покрытий. В набор должно входить не менее 10 листов шлифовальной бумаги размером не менее 280х230 мм.</t>
  </si>
  <si>
    <t>Ножовка по дереву для поперечного пиления</t>
  </si>
  <si>
    <t>Ножовка по дереву для поперченого пиления</t>
  </si>
  <si>
    <t>Назначение:для продольного и поперечного распила веток, сучьев, дров
 Материал режущего полотна: У8А
 Длина режущего полотна: 400 мм
 Зубья: 2d
 TPI (кол-во зубьев на дюйм): 5</t>
  </si>
  <si>
    <t>Должен быть предназначен для проведения измерительных работ. В комплект должны входить: не менее 1 линейки, не менее 2 треугольников, не менее 1 транспортира, не менее 1 циркуля. Все предметы должны быть изготовлены из дерева.</t>
  </si>
  <si>
    <t>Должна быть предназначена для распиловки древесины мягких и твердых пород вдоль и поперек волокон. Полотно пилы должно быть выполнено из стали, должно иметь зубья с двусторонней заточкой. Длина полотна должна быть не менее 1000 мм. Шаг зуба должен быть не более 12 мм.</t>
  </si>
  <si>
    <t>Рубанок должен представлять собой деревообрабатывающий инструмент для строгания и придания поверхностям деревянных деталей нужной шероховатости, прямолинейности, плоскостности, формы. Должен быть выполнен из металла.</t>
  </si>
  <si>
    <t>Киянка резиновая должна быть предназначена для работы с долотами, стамесками. Должна иметь деревянную рукоятку.</t>
  </si>
  <si>
    <t>Должен быть предназначен для использования в столярных работах, для рубки, колки и обработки древесины. Топор должен быть изготовлен из стали. Рукоятка инструмента должна быть изготовлена из древесины твердых пород дерева. Вес должен быть не менее 1000 г.</t>
  </si>
  <si>
    <t>Должен быть предназначен для использования в столярных работах, для рубки, колки и обработки древесины. Топор должен быть изготовлен из стали. Рукоятка инструмента должна быть изготовлена из древесины твердых пород дерева. Вес должен быть не менее 2000 г.</t>
  </si>
  <si>
    <t>Клещи должны быть полукруглые, должны иметь длину не менее 250 мм.</t>
  </si>
  <si>
    <t>Электронные средства обучения для кабинета ОБЖ</t>
  </si>
  <si>
    <t>Электронные учебные пособия (далее - Электронные учебные пособия) должны удовлетворять следующим требованиям:
 - Объём и содержание должны обеспечивать реализацию основной образовательной программы на базовом уровне;
 - Электронные учебные пособия должны содержать задания для промежуточного контроля по каждой теме, предоставлять возможность распечатки заданий.
 - Электронные учебные пособия должны содержать объекты визуальной информации (интерактивные иллюстрации с выделением и увеличением отдельных фрагментов, анимации, демонстрирующие различные понятия, действия), практический тренинг (интерактивные задания), тестовую систему контроля знаний учащихся;
 - Электронные учебные пособия должны поставляться с лицензией, предоставляющей неисключительное, неограниченное по сроку право установки и воспроизведения не менее, чем на одном компьютере учителя;
 - Электронные учебные пособия должны содержать программный модуль, обеспечивающий возможность формировать собственный электронный контент, позволяющий расширить тематическое содержание для реализации основных образовательных программ, в том числе углублённого уровня (далее - Конструктор). Конструктор не должен требовать от пользователя знания языков программирования. Конструктор должен позволять импортировать на создаваемые наглядные пособия: рисунки в формате JPG, GIF, PNG, векторную графику в формате SWF, анимацию и видеоряд в формате FLV. Для анимации и видео в формате FLV должна автоматически создаваться панель управления проигрыванием. Конструктор должен поддерживать использование в объектах формата SWF статичных рисунков, анимации, звуков, интерактивных элементов;
 - Электронные учебные пособия должны быть русифицированы, должны поставляться на CD- или DVD- дисках, содержащих установочные файлы (далее - Инсталляционный комплект), должны полноценно работать на компьютерах под управлением операционных систем: WINDOWS®, LINUX®, MAC®. Инсталляционный комплект должен включать все необходимые дополнительные модули и служебные программы и при установке на компьютер не должен требовать от пользователя их поиска и установки</t>
  </si>
  <si>
    <t>Тренажер-манекен должен быть выполнен в виде полноростовой модели тела пострадавшего с полным сохранением пропорций и телосложения взрослого человека. Тренажер должен иметь подвижное соединение тела с головой, имитирующее шейный отдел позвоночника. В конструкции манекена должны быть предусмотрены детали и узлы в виде анатомических ориентиров (грудная клетка, мечевидный отросток грудины, ключицы, соски, реберные дуги, адамово яблоко) для корректного проведения реанимационных мероприятий.
 Тренажер-манекен должен позволять обучающимся приобретать знания по оказанию первой помощи и отрабатывать навыки, необходимые для проведения следующего комплекса реанимационных мероприятий:
 диагностика состояния пострадавшего (определение состояния зрачков задается инструктором);
 подготовка пострадавшего к проведению реанимационных мероприятий (с приданием голове правильного положения);
 транспортировка пострадавшего;
 выполнение компрессии (надавливания) грудной клетки;
 выполнение искусственного дыхания легких способами «изо рта в рот» и «изо рта в нос»;
 первая медицинская помощь при переломах, включая наложение фиксирующих повязок и шин;
 наложение давящих повязок, жгутов при кровотечениях.
 В комплект поставки должны входить накладные травмы и ранения различной степени тяжести с возможностью замены и установки на любую часть тела тренажера для отработки первичных навыков оказания первой помощи. 
 Комплектация должна быть следующая:
 Тренажер-манекен — 1 шт. (в том числе: 
 — санитарные салфетки для проведения искусственной вентиляции легких (1 комплект);
 — сменная имитация легких;
 — сменная пружина;
 — военная форма;
 — имитаторы ранений и поражений (1 комплект);
 — маска медицинская нестерильная одноразовая (2 шт.);
 — перчатки медицинские нестерильные (2 шт.);
 — устройство для проведения искусственного дыхания «Рот-Устройство-Рот» (2 шт.);
 — жгут кровоостанавливающий эластичный (1 шт.);
 — бинт марлевый медицинский (6 шт.);
 — салфетки марлевые медицинские стерильные, упаковка (2 уп.);
 — лейкопластырь фиксирующий рулонный;
 — покрывало спасательное изотермическое;
 — ножницы для разрезания перевязочного материала и ткани;
 — эвакуационные носилки;
 — эластичный бинт;
 — комплект шин складных средний (2 шт.);
 — пенополиэтиленовый коврик;
 — транспортировочная сумка);
 Паспорт изделия, Руководство по эксплуатации, Методические рекомендации.</t>
  </si>
  <si>
    <t>Должны представлять собой набор съемных травм для установки на тренажёр. Должны позволять научиться правилам оказания первой помощи при кровотечениях, переломах. Комплект должен включать муляжи не менее 8 видов травм.</t>
  </si>
  <si>
    <t>Тренажер для освоения навыков сердечно-легочной реанимации
 взрослого</t>
  </si>
  <si>
    <t>Тренажер-манекен должен представлять собой имитацию тела пострадавшего и должен быть предназначен для отработки приемов сердечно-легочной реанимации с возможностью контроля качества выполнения упражнений. Тренажер-манекен должен быть оборудован системой датчиков и устройств, предназначенных для имитации процессов жизнедеятельности человека, диагностируемых в полевых условиях, а также для контроля над правильностью проведения реанимационных мероприятий. Тренажер-манекен должен иметь подвижное соединение тела с головой, имитирующее шейный отдел позвоночника. В конструкции торса манекена должны быть предусмотрены детали и узлы в виде анатомических ориентиров (грудной клетки, мечевидного отростка грудины) для корректного проведения реанимационных мероприятий. Также в торсе манекена должен быть размещен аккумуляторный автономный источник питания для работы с манекеном в полевых условиях.
 Должно быть предусмотрено два режима работы с тренажером-манекеном, взрослый и детский, которые должны позволять отрабатывать навыки реанимационных мероприятий у взрослых и детей соответственно. При правильном выполнении упражнения должен срабатывать светозвуковой индикатор.
 Тренажер-манекен должен позволять проводить:
 - диагностику состояния пострадавшего;
 - подготовку пострадавшего к проведению реанимационных мероприятий;
 - выполнение непрямого массажа сердца (во взрослом и детском режимах); 
 - выполнение искусственной вентиляции легких способами «изо рта в рот» и «изо рта в нос»;
 - наложение повязок и шин;
 - отработку приемов транспортировки пострадавшего в точку прибытия скорой помощи.</t>
  </si>
  <si>
    <t>Должен представлять собой стерильное перевязочное средство, предназначенное для наложения первичных повязок на раны. Пакет должен состоять из бинта и не менее, чем двух ватно-марлевых подушечек, одна из которых должна быть пришита к бинту.</t>
  </si>
  <si>
    <t>Должен быть предназначен для защиты и дегазации участков кожи человека от фосфороорганических веществ.</t>
  </si>
  <si>
    <t>Должен быть предназначен для изготовления операционно-перевязочных средств. Должен позволять научиться правилам наложения повязок (широкая рана). Размер должен быть не менее 7 м х 14 см.</t>
  </si>
  <si>
    <t>Должны позволять научиться правилам наложения повязки при обширных ранениях. Салфетки должны быть двухслойными. Должны характеризоваться высокой степенью гигроскопичности. Размер должен быть не менее 45х29 см.</t>
  </si>
  <si>
    <t>Перчатки должны быть латексные опудренные гладкие. Упаковка должна включать не менее 50 пар перчаток.</t>
  </si>
  <si>
    <t>Маска медицинская нестирильная одноразовая</t>
  </si>
  <si>
    <t>Должна быть предназначена для индивидуальной защиты органов дыхания от инфекционных заражений через дыхательные пути во время ситуаций, представляющих опасность для здоровья населения. Комплект должен включать не менее 10 масок.</t>
  </si>
  <si>
    <t>Кровоостанавливающий эластичный жгут должен быть предназначен для временной остановки крови при артериальных кровотечениях из верхних и нижних конечностей, при синдроме сдавливания - в качестве защитных жгутов, при отеке легких - в качестве турникетных жгутов. Должен позволять научиться правилам временной остановки артериальных кровотечений. Должен быть изготовлен из резины.</t>
  </si>
  <si>
    <t>Должна быть предназначена для умеренной фиксации верхних конечностей и ключичного сочленения лопатки и разгрузки плечевого сустава. Должна позволять научиться правилам фиксации.</t>
  </si>
  <si>
    <t>Должна позволять научиться правилам наложения повязки при обширных ранениях. Повязка должна быть двухслойной. Должна характеризоваться высокой степенью гигроскопичности. Размер должен быть не менее 45х29 см.</t>
  </si>
  <si>
    <t>Должна позволять научиться правилам наложения повязки при обширных ранениях. Повязка должна быть двухслойной. Должна характеризоваться высокой степенью гигроскопичности. Размер должен быть не менее 16х14 см.</t>
  </si>
  <si>
    <t>Должен позволять научиться правилам иммобилизации конечностей. Комплект должен состоять из: шины для верхней конечности, шины для нижней конечности, повязки косыночной.</t>
  </si>
  <si>
    <t>Шина проволочная для ног (шина Крамера) должна позволять научиться правилам иммобилизации лестничными шинами при переломах ног. Должна обеспечивать фиксацию нижней конечности, тазобедренного, коленного, голеностопного суставов с костями бедра и голени.</t>
  </si>
  <si>
    <t>Шина проволочная для рук (шина Крамера) должна позволять научиться правилам иммобилизации лестничными шинами при переломах рук. Должна обеспечивать фиксацию плечевого, локтевого, лучезапястного суставов.</t>
  </si>
  <si>
    <t>Должна быть предназначена для оснащения санитара и санитарного инструктора с целью облегчения их труда при извлечении раненых из труднодоступных мест. Должна позволять научиться правилам транспортировки пострадавших без носилок.</t>
  </si>
  <si>
    <t>Материал: алюминизированный полиэтилен
 Размеры в разложенном состоянии :2100х1600 мм</t>
  </si>
  <si>
    <t>КАБИНЕТ ПСИХОЛОГА</t>
  </si>
  <si>
    <t>Содержание игр в наборах должно быть направлено на развитие умственной деятельности младших школьников. Должен включать не менее 3 игр.</t>
  </si>
  <si>
    <t>Игровой набор из 14 комплектов. Кол-во деталей: более 750 шт. Материал деталей - массив натурального дерева (береза), Игровой набор укомплектован в коробки из МДФ.</t>
  </si>
  <si>
    <t>В набор входят:
 — 4 набора игровых средств в модулях: «Движение на плоскости», «Геометр. фигуры», «Схожее и различное», «Пространственные объекты».
 — доски-основа;
 — Мобильный стеллаж размером для размещения модулей;
 — Методические рекомендации.
 Общее количество деталей: более 1 000 штук. Материал: натуральное дерево.</t>
  </si>
  <si>
    <t>КАБИНЕТ ЛОГОПЕДА</t>
  </si>
  <si>
    <t>Интерактивный логопедический комплекс должен представлять собой навесную сенсорную панель в ярком декорированном корпусе. Комплекс должен включать игры и задания, предназначенные для применения логопедами и дефектологами для решения следующих задач в работе с детьми:
 коррекция звукопроизношения,
 формирование фонематического восприятия,
 развитие навыков чтения,
 формирование связной речи,
 изучение речевых и неречевых звуков,
 артикуляционная гимнастика,
 тренировка воздушных струй.
 В комплекте должны быть следующие обучающие разделы:
 познавательное развитие,
 лексические темы,
 формы и конструирование,
 коммуникативное развитие,
 эстетическое развитие,
 развитие психических функций.
 Логопедический комплекс должен быть оснащен встроенной камерой, микрофоном и антивандальным сенсорным монитором. Должен обеспечивать возможность проведения как индивидуальной, так и групповой работы.</t>
  </si>
  <si>
    <t>Тренажер должен иметь следующий состав:
 - Игровое поле размером не менее 41,7х29,3 см – не менее 1 шт.
 - Фишки-ракеты размером не менее 5х1,5 см – не менее 5 шт.
 - Кубик – не менее 1 шт.
 - Карточки размером не менее 5,8х4,5 см – не менее 50 шт.
 - Половинки монет размером не менее 1,3х2,5 см – не менее 100 шт.
 - Правила игры - не менее 1 шт.</t>
  </si>
  <si>
    <t>Должно иметь размер не менее 500х1000 мм. Должно быть заключено в оправу из белого МДФ.</t>
  </si>
  <si>
    <t>Должно представлять собой двустороннее зеркало с отверстием, выполненное из зеркального акрила. Размер зеркала должен быть не менее 30х40 см. Диаметр отверстия должен быть не менее 16 см. Толщина зеркала должна быть не менее 4 мм.</t>
  </si>
  <si>
    <t>Должно представлять собой антивандальное акриловое для логопедических занятий размером не менее 13х17 см. Зеркало должно быть оборудовано упругой ножкой, обеспечивающей регулировку угла наклона.</t>
  </si>
  <si>
    <t>Комплект должен включать не менее 8 массажных зондов по методике Новиковой: саночки средние, саночки малые, саночки большие, топорик, крестовина, вилочковый, подтягивающий, восьмерка.</t>
  </si>
  <si>
    <t>наименование исправили по ПСД</t>
  </si>
  <si>
    <t>Комплект должен включать не менее 7 постановочных зондов, изготовленных из нержавеющей стали.</t>
  </si>
  <si>
    <t>Одноразовые шпатели</t>
  </si>
  <si>
    <t>Комплект должен быть предназначен для массажа артикуляторных мышц и коррекции эластичности губных и подъязычной связок. В составе должны быть:
 Логостимулон "большой полукруглый", предназначенный для массажа лицевых мышц.
 Логостимулон "малый полукруглый", предназначенный для массажа мышц губ и артикуляции.
 Логостимулоны в виде "сердца и вилки", предназначенные для растягивания укороченной подъязычной связки.
 Инструменты должны быть изготовлены из нержавеющей стали.</t>
  </si>
  <si>
    <t>Должен представлять собой шпатель медицинский металлический. Длина инструмента должна быть не менее 180 мм.</t>
  </si>
  <si>
    <t>Должно быть предназначено для помощи в постановке шипящих звуков путем создания "чашечки". Должно быть изготовлено из нержавеющей стали. На ручки инструмента должна быть нанесена накатка, обеспечивающая удобный захват.</t>
  </si>
  <si>
    <t>Должен быть предназначен для фиксации широкого рта при постановке звуков и во время массажа артикуляционного аппарата, для фиксации губ в статических позах, разведения губ в улыбку, для легкого растягивания уплотненной верхней и нижней губной связки.</t>
  </si>
  <si>
    <t>Должен быть предназначен для дезинфекции логопедических зондов путем их погружения в раствор антисептика. При открывании бокса ванночка с зондами должна подниматься из раствора на "микролифте".</t>
  </si>
  <si>
    <t>Должен быть предназначен для стерилизации рабочей поверхности металлических инструментов. Напряжение питания должно быть не менее 220 В, 50 Гц. Мощность должна быть не менее 75 Вт.</t>
  </si>
  <si>
    <t>Пособие должно быть предназначено для использования в общеобразовательных учреждениях на уроках русского языка в начальной школе, в качестве наглядного материала при изучении букв русского алфавита. Буквы русского алфавита должны быть отпечатаны типографским способом на тонком картоне. Каждая буква должна быть представлена в печатном и прописном виде. Каждую букву должен характеризовать свой рисунок. Изображенные на рисунках объекты должны быть доступны для восприятия детей и понятны им. В названиях этих объектов должна присутствовать буква, которую они характеризуют. Размер каждой карточки буквы с изображением должен быть не менее 10х11 см.</t>
  </si>
  <si>
    <t>Пособие должно быть предназначено для использования в начальных классах общеобразовательных учреждений, в качестве наглядного пособия при изучении букв русского алфавита, а также для обучения детей грамоте и чтению. Комплектность: Карточки-литеры с буквами русского алфавита размером не менее 70х95 мм. - не менее 160 шт.; Карточки-литеры со знаками препинания размером не менее 70х95 мм. - не менее 8 шт.; Набор магнитов к каждой карточке - не менее 1 компл. Набор должен состоять из картонных карточек-литер, с отпечатанными на них заглавными и строчными буквами русского алфавита. Состав пособия должен позволять составлять простые слова и небольшие предложения.</t>
  </si>
  <si>
    <t>Настольные игры</t>
  </si>
  <si>
    <t>В состав комплекта должны входить настольно-развивающие игры на развитие логических операций и стратегического мышления, головоломки.</t>
  </si>
  <si>
    <t>РЕКРЕАЦИЯ ДЛЯ НАЧАЛЬНЫХ КЛАССОВ (Модуль по освоению безопасности дорожного движения)</t>
  </si>
  <si>
    <t>Должен быть предназначен для ознакомления детей дошкольного и школьного возраста с техническими средствами организации дорожного движения, изучения правил дорожного движения и безопасного поведения на дорогах. Должен представлять собой комплект из макетов технических средств организации дорожного движения: дорожных знаков, светофоров с держателями, жезла и свистка. Конструкция макетов светофоров должна быть оснащена заглушками для выделения одного и двух сигналов путем закрывания остальных. Состав набора должен быть следующий:
 - макеты предупреждающих знаков размером не менее 230х230 мм – не менее 6 шт.,
 - макеты запрещающих знаков диаметром не менее 190 мм – не менее 4 шт.,
 - макеты предписывающих знаков диаметром не менее 190 мм – не менее 5 шт.,
 - макеты знаков особых предписаний размером не менее 190х190 мм – не менее 2 шт.,
 - макеты знаков особых предписаний размером не менее 190х290 мм – не менее 1 шт.,
 - макеты знаков сервиса размером не менее 190х290 мм – не менее 4 шт.,
 - транспортный светофор размером не менее 310х110 мм – не менее 1 шт.,
 - пешеходный светофор размером не менее 210х110 – не менее 1 шт.,
 - жезл размером не менее 20х370 мм – не менее 1 шт.,
 - свисток
 Материалом должен быть поливинилхлорид толщиной не менее 5 мм.</t>
  </si>
  <si>
    <t>Обучающий игровой комплекс для учащихся начальных классов для ознакомления с техническими средствами организации дорожного движения, изучения правил дорожного движения и безопасного поведения на дорогах.</t>
  </si>
  <si>
    <t>Обучающий игровой комплекс для учащихся начальных классов для ознакомления с техническими средствами организации дорожного движения, изучения правил дорожного движения и безопасного поведения на дорогах</t>
  </si>
  <si>
    <t>Должен быть предназначен для ознакомления детей дошкольного и школьного возраста с правилами дорожного движения и безопасного поведения на дорогах в городе и пригороде, закрепления знаний об элементах дороги, развития внимания и умения оценивать действия пешеходов. Комплекс должен представлять собой макет размером не менее 1700х800 мм, состоящий из трех магнитно-маркерных панно, на которых должны быть изображены городская инфраструктура, пригород и автогородок. Комплект поставки должен быть следующий:
 Магнитно-маркерное панно – не менее 3 шт.
 Тематические магниты в виде моделей автомобилей, светофоров, пешеходных переходов, дорожных знаков и объектов социальной инфраструктуры – не менее 114 шт.
 Набор цветных маркеров – не менее 1 компл.
 Очищающая жидкость для маркерных досок – не менее 1 шт.</t>
  </si>
  <si>
    <t>Должен быть предназначен для использования в ходе проведения практических занятий по правилам дорожного движения для детей дошкольного и школьного возраста. Комплект поставки должен быть следующий:
 Стойка из полипропиленовой трубы высотой не менее 1000 мм, диаметром не менее 20 мм – не менее 10 шт.
 Дорожный знак – не менее 10 шт.
 Основание из прозрачного полистирола высотой не менее 100 мм, диаметром не менее 200 мм – не менее 10 шт.
 Вес комплекта должен быть не более 6 кг.</t>
  </si>
  <si>
    <t>Должен представлять собой демонстрационную модель перекрестка, состоящую не менее, чем из пяти секций, на которых должна быть изображена проезжая часть с линиями дорожной разметки и пешеходными переходами. Должен быть предназначен для ознакомления детей дошкольного и школьного возраста с элементами проезжей части, правилами дорожного движения и формирования общего представления о технических средствах организации дорожного движения. Должен обеспечивать возможность проведения занятий как в закрытых помещениях, так и на открытом воздухе. Комплект поставки должен быть следующий:
 Секция проезжей части - не менее 5 шт.
 Разметочные наклейки - не менее 1 компл.
 Материал основы должен быть: поливинилхлорид толщиной не менее 3 мм. Разметочные наклейки должны быть выполнены на самоклеящейся пленке.
 Размеры перекрестка должны быть не менее 3600х3600 мм.
 Вес должен быть не более 16 кг.</t>
  </si>
  <si>
    <t>Электрифицированная многофункциональная магнитно-маркерная доска должна представлять собой информационную панель, на которой должна быть изображена демонстрационная схема участка города, включая проезжую часть, трамвайные пути, перекрестки, пешеходные переходы, остановочные площадки и технические средства организации дорожного движения. Должна быть предназначена для ознакомления обучающихся с техническими средствами организации дорожного движения, развития внимания и умения оценивать дорожную обстановку, ориентируясь на сигналы светофоров.
 Дорожные светофоры должны работать в ручном и автоматическом режимах. Управление светофорами должно осуществляться при помощи блока управления, расположенного на лицевой стороне панели. Электронная схема должна обеспечивать возможность включения автоматического и ночного режима на всей поверхности доски, а также активизации любого перекрестка отдельно в ручном и автоматическом режимах. Комплект поставки должен быть следующий:
 Электрифицированная многофункциональная магнитно-маркерная доска – не менее 1 шт.
 Набор цветных маркеров для нанесения записей на доску – не менее 1 компл.
 Очищающая жидкость для маркерных досок – не менее 1 шт.
 Крепежные элементы – не менее 1 компл.
 Материалом основы должны быть поливинилхлорид толщиной не менее 5 мм, оцинкованный лист толщиной не менее 0,5 мм. Должен быть П-образный алюминиевый обкладочный профиль толщиной не менее 4 мм, шириной не менее 40 мм, окрашенный методом порошковой покраски.
 Размеры доски должны быть не менее 1200х1085х45 мм.</t>
  </si>
  <si>
    <t>Должен быть предназначен для моделирования на магнитно-маркерных досках дорожных ситуаций с учетом значений дорожных знаков и наглядной демонстрации обучающимся правил дорожного движения. Комплект должен представлять собой набор из магнитов в виде наиболее часто используемых дорожных знаков. Комплект должен включать не менее 65 магнитов. Материал должен быть: поливинилхлорид толщиной не менее 3 мм.</t>
  </si>
  <si>
    <t>Должен быть предназначен для моделирования на магнитно-маркерных досках дорожных ситуаций с участием транспортных средств и наглядной демонстрации обучающимся правил дорожного движения. Комплект должен представлять собой набор из магнитов в виде моделей автомобилей. Комплект должен включать не менее 8 магнитов. Материал должен быть: поливинилхлорид толщиной не менее 3 мм.</t>
  </si>
  <si>
    <t>итого</t>
  </si>
  <si>
    <t>Учебные пособия:</t>
  </si>
  <si>
    <t>Цифровая лаборатория по химии для учителя. Должна представлять собой набор, состоящий из:
Не менее 9 датчиков в составе не более 3 беспроводных измерительных приборов, каждый из которых содержит (соответственное) не менее 2-х, 3х и 4-х встроенных датчиков в едином корпусе (далее – беспроводный мультидатчик);
программного обеспечение сбора и обработки данных;
методического руководства. Методическое руководство должно поставляться в печатном виде в цветном исполнении;
краткого руководства по эксплуатации цифровой лаборатории. Краткое руководство должно поставляться в печатном виде в цветном исполнении;
паспортов на каждый прибор;
USB-флеш-накопителя в количестве 1 шт. с записанными версиями программного обеспечения сбора и обработки данных для Windows; 
Зарядного устройства для беспроводных датчиков и мультидатчиков
Кабеля к зарядному устройству для беспроводных датчиков и мультидатчиков
Цифровая лаборатория должна поставляться в фирменном переносном кейсе. Кейс должен содержать ложемент из поролона и переплетенного картона, состоящий из двух слоев. На верхнем слое должны быть предусмотрены углубления для расположения и фиксации датчиков и методички. На нижнем слое должны быть предусмотрены углубления для расположения всех необходимых аксессуаров комплекта цифровой лаборатории. На внутренней стороне крышки кейса должен быть слой поролона, обеспечивающий дополнительную фиксацию всех элементов, расположенных на верхнем слое ложемента для обеспечения сохранности при транспортировке и эксплуатации. На кейсе должна быть указана информация о стране происхождения, контактные данные производителя. Кейс должен быть оснащен переносной ручкой. Кейс должен быть оснащен магнитным клапаном для фиксации крышки кейса в закрытом виде.
Размеры кейса не менее ДхШхВ 50х35х8,5 см.
Беспроводной мультидатчик должен быть выполнен, как цельная платформа с многоканальным измерителем, одновременно получающим сигналы с различных встроенных датчиков, размещенных в едином корпусе устройства. Мультидатчик должен подключаться по беспроводному каналу связи к планшетному регистратору или компьютеру напрямую, без дополнительных регистраторов данных. В состав беспроводного мультидатчика должно входить не менее 4 различных датчиков. Беспроводной мультидатчик должен соответствовать следующим техническим характеристикам: разрядность встроенной АЦП – не ниже 12 бит; интерфейс подключения – Bluetooth low energy (BLE) 4.1; встроенная память объемом не менее 2 Кбайт, в которую должны быть записаны параметры датчика (название, калибровочные характеристики, серийный номер и внутренние настройки). Питание беспроводного мультидатчика должно осуществляться от литий-полимерной аккумуляторной батареи, встроенной в корпус мультидатчика; емкость батареи не менее 0,4 А*ч, номинальное напряжение не ниже 3,7 В; в схеме беспроводного мультидатчика должен присутствовать контроллер заряда батареи, который обеспечивает безопасную зарядку устройства и контролирует состояние аккумуляторной батареи.
Беспроводной мультидатчик должен быть оснащен единой кнопкой включения и выключения.   Беспроводной мультидатчик должен иметь не менее двух световых индикатора (светодиоды). Индикаторы должны отражать следующие статусы для удобства пользователя: 
готовность к сопряжению мультидатчика;
успешное сопряжение мультидатчика с регистратором данных на котором установлена программа сбора и обработки данных; 
работа мультидатчика в режиме сбора и передачи данных; 
работа мультидатчика в режиме логирования (запись измеряемых данных во внутреннюю память мультидатчика, для последующего получения этих данных в программе сбора и обработки данных);
низкий заряд аккумулятора мультидатчика.
Мультидатчик должен передавать следующую информацию в программное обеспечение сбора и обработки данных (с возможностью просмотра этой информации в ПО сбора и обработки данных): 
уровень зарядки батареи мультидатчика; 
версия микропрограммы, содержащейся в энергонезависимой памяти мультидатчика (прошивка); 
артикул мультидатчика; 
актуальность прошивки мультидатчика на текущую дату. 
Беспроводной мультидатчик должен иметь возможность обновления микропрограммы (прошивки) при помощи программы сбора и обработки данных.
Беспроводной мультидатчик тип-1
Габаритные размеры корпуса беспроводного мультидатчика (ДхШхВ) не более 89х63х27 мм. Разъем для подключения зарядного устройства мультидатчика – miniUSB (тип В).
Перечень датчиков, интегрированных (встроенных) в беспроводной мультидатчик и их технические характеристики:
1. Датчик высокой температуры
Должен быть предназначен для изучения структуры пламени и измерения высоких температур в опытах с нагревом, охлаждением и плавлением. Датчик должен иметь выносной щуп на гибком кабеле. Щуп должен быть оснащен защитной и герметичной гильзой с термопарой и пластиковой ручкой.
Технические характеристики:
Диапазон измерений не менее чем от – 200 до + 1300 ºС;
Разрешение датчика не более 0,25 ºС;
В датчик должна быть встроена система компенсации холодного спая (диапазон температуры холодного спая не менее чем от 45 до 115 ºС)
Датчик должен быть оснащен встроенной системой детектирования разрыва термопары и короткого замыкания ее концов;
Тип термопары: хромель-алюмель;
Время преобразования сигнала с термопары не более 100 мс;
Длина металлической части зонда должна быть не менее 93 мм;
Диаметр металлической части зонда должен быть не более 3 мм;
Датчик должен быть оборудован разъемом-штекером диаметром не менее 3,5 мм для подключения выносного щупа;
2. Датчик pH
Должен измерять водородный показатель pH в исследуемых растворах. В комплекте к датчику должен поставляться комбинированный измерительный электрод рН с разъемом BNC и буферным раствором. В комплекте к датчику pH должен поставляться набор, состоящий из двух реагентов для приготовления калибровочных растворов со значениями 6.86 рН и 4.00 рН.
Технические характеристики: 
Диапазон измерения не менее чем от 0 до 14 pH;
Разрешение датчика не более 0,01 pH;
Диапазон рабочих температур не менее чем от 10 до 80 °С;
Длина измерительного электрода рН не менее 140 мм.
3. Датчик ОВП
Должен измерять окислительно-восстановительный потенциал с помощью редокс-электрода в реакциях, протекающих с изменением степеней окисления атомов. В комплекте к датчику должен поставляться редокс-электрод с разъемом типа BNC. 
Технические характеристики:
Диапазон напряжения не менее чем от – 450 до 1200 мВ;
Разрешение датчика не более 1 мВ;
Диапазон рабочих температур не менее чем от 0 до 60 ºС;
Длина редокс-электрода не менее 170 мм.
4. Датчик концентрации ионов
Должен измерять концентрацию ионов определенного сорта в растворе. Чувствительность к определенному виду сорта ионов должна определяться подключённым к датчику ионоселективным электродом.
Технические характеристики: 
Поддерживаемые ионоселективные электроды следующих ионов: (NO3-), (Ca2+), (NН4+), (Ca2+) + (Mg2+), (Cl-);
Тип разъема для подключения ионоселективного электрода – BNC;
Датчик должен поддерживать подключение электрода сравнения со штепселем ШП 4-2
Беспроводной мультидатчик тип-2 
Габаритные размеры корпуса беспроводного мультидатчика (ДхШхВ) не более 89х63х27 мм. Разъем для подключения зарядного устройства мультидатчика – miniUSB (тип В).
Перечень датчиков, интегрированных (встроенных) в беспроводной мультидатчик и их технические характеристики:
1. Датчик счетчик капель
Датчик должен измерять количество капель жидкости, прошедших через оптический сенсор. Чувствительный элемент датчика построен на базе ИК фото- и светодиода, расположенных на одной оси и цифровой схемы подсчета количества капель. С помощью программного обеспечения должен быть реализован пересчет в реальный объем прошедшей жидкости.
Технические характеристики:
Диапазон измерений не менее чем от 0 до 45 капель/с;
Разрешение датчика не более 1 капель/с;
Ширина зоны чувствительности не менее 15 мм.
2. Датчик электропроводимости
Должен измерять электропроводимость различных растворов. В комплекте к датчику должен поставляться измерительный щуп электропроводимости с разъемом BNC.
Технические характеристики:
Диапазоны измерений: 1) не менее чем от 0 до 200 мкСм/см, разрешение датчика не более 0,5 мкСм/см; 2) не менее чем от 0 до 2000 мкСм/см, разрешение датчика не более 5 мкСм/см; 3) не менее чем от 0 до 20000 мкСм/см, разрешение датчика не более 20 мкСм/см;
В датчик должен быть встроен цифровой переключатель диапазонов измерения;
Длина измерительного щупа не менее 155 мм.
3. Датчик температуры
Должен быть выполнен в виде выносного и герметичного температурного зонда, устойчивого к лабораторным реагентам. Датчик должен позволять измерять температуру различных растворов и твердых материалов. Чувствительный элемент датчика – РТС термистор, который должен быть размещен на конце зонда, пустоты наконечника должны быть заполнены термопастой.
Технические характеристики: 
Диапазон измерения не менее чем от – 40 до + 165 ºС;
Разрешение датчика не более 0,1 ºС; 
Материал зонда – нержавеющая сталь с хромированным покрытием;
Длина металлической части зонда не менее 100 мм;
Диаметр металлической части зонда не менее 5 мм;
Датчик должен быть оборудован разъемом-штекером диаметром не менее 3,5 мм для подключения выносного зонда;
Коэффициент теплопроводности термопасты должен быть не менее 4 Вт/(м*К).
Беспроводной датчик оптической плотности и мутности раствора
Должен измерять количество пропускаемого света через исследуемый раствор на определенной длине волны и мутность раствора в инфракрасном диапазоне света на основании измерения интенсивности светового потока, рассеянного частицами, взвешенными в контролируемом растворе. Датчик должен поставляться с комплектом кювет (не менее 10шт) и оснащен электронным переключателем длины волны, управляемым из программного обеспечения.
Технические характеристики датчика оптической плотности:
Длины волн источника света: 465, 520, 630 нм;
Диапазон измерения не менее чем от 0 до 100%;
Разрешение датчика не более 0,1%;
Длина оптического пути кюветы не более 10 мм;
Объем кюветы не более 4 мл;
Технические характеристики датчика мутности раствора:
Диапазон измерения не менее чем от 0 до 200 NTU;
Разрешение датчика не более 1 NTU;
Длина волны источника света не менее 940 нм;
Объем кюветы не более 4 мл;
Датчик должен подключаться по беспроводному каналу связи к планшетному регистратору или компьютеру напрямую, без дополнительных регистраторов данных. Беспроводной датчик должен соответствовать следующим техническим характеристикам: разрядность встроенной АЦП – не ниже 12 бит; интерфейс подключения – Bluetooth low energy (BLE) 4.1; встроенная память объемом не менее 2 Кбайт, в которую должны быть записаны параметры датчика (название, калибровочные характеристики, серийный номер и внутренние настройки). Питание беспроводного датчика должно осуществляться от литий-полимерной аккумуляторной батареи, встроенной в корпус датчика; емкость батареи не менее 0,4 А*ч, номинальное напряжение не ниже 3,7 В; в схеме беспроводного датчика должен присутствовать контроллер заряда батареи, который обеспечивает безопасную зарядку устройства и контролирует состояние аккумуляторной батареи.
Беспроводной датчик должен быть оснащен единой кнопкой включения и выключения.   Беспроводной датчик должен иметь не менее двух световых индикатора (светодиоды). Индикаторы должны отражать следующие статусы для удобства пользователя: 
готовность к сопряжению датчика;
успешное сопряжение датчика с регистратором данных на котором установлена программа сбора и обработки данных; 
работа датчика в режиме сбора и передачи данных; 
работа датчика в режиме логирования (запись измеряемых данных во внутреннюю память датчика, для последующего получения этих данных в программе сбора и обработки данных);
низкий заряд аккумулятора датчика.
Датчик должен передавать следующую информацию в программное обеспечение сбора и обработки данных (с возможностью просмотра этой информации в ПО сбора и обработки данных): 
уровень зарядки батареи датчика; 
версия микропрограммы, содержащейся в энергонезависимой памяти датчика (прошивка); 
артикул датчика; 
актуальность прошивки датчика на текущую дату. 
Беспроводной датчик должен иметь возможность обновления микропрограммы (прошивки) при помощи программы сбора и обработки данных. 
ПО должно функционировать на русском языке.
ПО должно иметь функционал быстрого запуска (запуск измерений подключенных датчиков без дополнительных настроек).
ПО должно иметь функционал подключения датчиков по протоколу Bluetooth 4.1. Функционал подключения датчиков по протоколу Bluetooth должен содержать возможность поиска доступных включенных устройств, отображение списка доступных устройств, функционал подключения найденных и доступных устройств, отображение списка подключенных устройств, функционал отключения подключенных к программе устройств.
ПО должно автоматически определять подключенные по USB к компьютеру или планшету датчики и мультидатчики и выводить список подключенных датчиков. Должен быть предусмотрен функционал выбора датчиков для измерения (возможность скрыть подключенные датчики, которые не требуются в режиме измерения).
ПО должно иметь функционал детальной настройки датчика. Функционал детальной настройки датчика должен включать в себя: 
Настройку периода опроса
Выбор единиц измерения
Возможность скрытия датчика в режиме измерения
Настройку цвета линии и величину линии на графике для датчика 
Настройку цвета и величину точек на графике для датчика
Настройку видимого интервала измерений на графике для датчика
Переход в режим калибровки датчика
Выбор диапазона датчика (для тех датчиков в которых предусмотрены различные диапазоны измерений)
 ПО должно иметь функционал общих настроек работы программы. Функционал общих настроек должен включать в себя:
Настройку продолжительности эксперимента
Настройку вида графика по умолчанию (линия, линия с точками, только точки)
Настройку вида таймера (секундомер – отображается кол-во секунд и миллисекунд прошедших с момента запуска измерений; часы – таймер отображается в формате электронных часов, показывая количество минут прошедших с момента запуска эксперимента по формату: «ММ:СС», где ММ – это минуты, а СС – секунды.
Выбор цветового оформления программы – светлое или темное.
ПО должно иметь функционал связки датчиков. Датчики, подключенные к связке датчиков должны отображаться одновременно на одном графике. График связки датчиков должен иметь функционал настройки отображения минимального и максимального значения.
В ПО для каждого датчика должен быть предусмотрен свой график, в том числе для датчиков подключенных к связке датчиков. Должно быть обеспечено переключение между графиками датчиков в режиме реального времени, без приостановки работы программы.
В ПО должен быть предусмотрен функционал калибровки датчиков. Функционал калибровки должен быть защищен паролем, который должен быть указан в инструкции к цифровой лаборатории. Интерфейс калибровки датчика должен включать в себя:
Выбор количества этапов, по которым будет производиться калибровка
Ввод значений для каждого этапа калибровки и сверка с текущими показаниями
Расчет нового значения по окончании калибровки и его отображение для принятия решения пользователем о сохранении или отмене введенных им значений
Сохранение результатов калибровки пользователя
Функционал сброса калибровки к заводским настройкам
Программное обеспечение должно иметь режим сбора данных. В режиме сбора данных должно обеспечиваться: возможность управления датчиком, пересылка команды на смену режима его работы, доступ к цифровому переключателю диапазонов датчика через интерфейс программы, отображение графиков датчика и связки датчиков в режиме реального времени, отображение показаний датчика в режиме реального времени. 
Функционал по работе с графиками должен включать в себя:
Возможность перемещения по графику по различным осям координат
Изменять масштаб графика одновременно по двум осям
Изменять масштаб графика по любой оси отдельно
Изменять режим отображения графика (линия, линия с точкой, только точки)
Сброс масштаба графика
Отображение маркеров для точек значений графика по двум осям на которые наведен курсор
Увеличение масштаба выбранной курсором области графика
График датчика в режиме сбора данных должен автоматически выбирать видимый диапазон по оси значений для отображения всех точек графика. Также должен быть предусмотрен функционал установления видимого диапазона по оси значений вручную и фиксации 
этого диапазона (отключение автоматического определения видимого диапазона).
В режиме сбора данных должно поддерживать подключение и отключение датчиков («на горячую»), работа программы при этих действиях не должна быть прервана или завершена. При отключении датчика полученные данные должны быть сохранены в памяти программы. Повторно подключенный датчик должен автоматически распознаваться и продолжать передавать данные, график повторно подключенного датчика должен быть продолжен с момента разъединения. 
ПО должно обеспечивать автоматическое определение наименования, единиц и пределов измерения подключенных датчиков; отображение таймера работы программы в режиме реального времени одновременно с показаниями датчиков; возможность краткосрочной приостановки программы и последующее возобновление работы без потери полученных данных; просмотр данных на графике за весь период измерений; отображение таблицы показаний в программе. Таблица показаний должна содержать все полученные данные со всех датчиков. Полученные данные должны быть сопоставлены со шкалой времени. Отображение данных в таблице должно быть в обратном порядке – первой строкой должно отображаться последнее измеренное значение, последней – первое измеренное значение; выгрузку таблицы с полученными данными в формат табличного редактора (*.xls). Выгрузка в табличный редактор должна осуществляться в порядке проводимых измерений: первой строкой должно быть выгружено первое измеренное значение, последней строкой – последнее измеренное значение; сохранение полученных данных во внутреннюю память датчика в автоматическом режиме; считывание сохраненных значений из памяти датчика. Данные могут быть использованы для выгрузки в формат табличного процессора или продолжения измерений. 
ПО в режиме сбора данных должно 
иметь функционал полуавтоматической калибровки показаний датчиков. Полуавтоматическая калибровка подразумевает сброс значений к нулевым показаниям с сохранением и отображением пользователю коррелирующего значения.
ПО не должно иметь ограничений на количество подключаемых по USB датчиков. Количество одновременно опрашиваемых датчиков (не менее 20-ти) выбирается автоматически, согласно пропускной способности USB хоста.
ПО при работе с мультидатчиками должно работать со всеми встроенными датчиками (в мультидатчик) одновременно, отображая текущие значения в режиме реального времени.
ПО должно содержать функционал с информацией о версии программного обеспечения, который должен включать в себя:
Номер текущей версии ПО
Функционал проверки обновления ПО в виде кнопки
Кнопка открытия документации в формате HTML. Документация должна открываться в браузере по умолчанию
Информацию о контактах для обращения в техническую поддержку
Методические рекомендации должны содержать подробное описание лабораторных работ, которые можно провести с использованием цифровой лаборатории.
В описании каждой лабораторной работы должны быть указаны теоретические сведения, подробный сценарий при работе с цифровой лабораторией, последовательный алгоритм по обработке полученных данных, перечень контрольных вопросов для закрепления полученных знаний.
Методические рекомендации должны быть поставлены в печатном виде, в формате А4 в цветном исполнении.
Требования к технической поддержке 
Должна быть предусмотрена бесплатная техническая поддержка на русском языке от производителя к поставляемым наборам на протяжении не менее двух лет. Техническая поддержка должна быть предусмотрена двух видов: по телефону и через интернет-сайт.
Техническая поддержка подразумевает ответы на технические вопросы пользователей, связанные с процессом эксплуатации оборудования.
Сайт должен предоставлять возможность связи через рабочую форму обратной связи для обеспечения поддержки и сопровождения программных продуктов, ответов на возникающие вопросы. Максимальный ответ при указании контактных данных не более 16 рабочих часов с момента добавления комментария.
На сайте должны выкладываться обновления ПО со списком изменений. Обновления должны выкладываться не реже 2 (двух) раз в год с возможностью их скачивания и последующей установки на используемые устройства.
Сайт должен иметь телефон технической поддержки. Зарегистрированные и авторизованные пользователи должны иметь приоритет на оказание технической поддержки по телефону.</t>
  </si>
  <si>
    <t>1 ЭТАЖ.  КАБИНЕТ ТЕХНОЛОГИИ (СЛЕСАРНЫЙ) (ПОМ. Каб№123)</t>
  </si>
  <si>
    <t>1 ЭТАЖ. КАБИНЕТ ТЕХНОЛОГИИ (КУЛИНАРИЯ) (каб№120)</t>
  </si>
  <si>
    <t>1 ЭТАЖ. КАБИНЕТ ТЕХНОЛОГИИ (СТОЛЯРНЫЙ) (каб.№122)</t>
  </si>
  <si>
    <t>2 ЭТАЖ. КАБИНЕТ ОСНОВЫ БЕЗОПАСНОСТИ И ЗАЩИТЫ РОДИНЫ (ОБЗР) (каб.№132)</t>
  </si>
  <si>
    <t>1 ЭТАЖ. ЛАБОРАНТСКАЯ ПРИ ОБЖ (каб.№133)</t>
  </si>
  <si>
    <t>2 ЭТАЖ. КАБИНЕТ ХИМИИ (каб.№221,223)</t>
  </si>
  <si>
    <t xml:space="preserve"> 2 ЭТАЖ. ЛАБОРАНТСКАЯ ХИМИИ (каб.№222)</t>
  </si>
  <si>
    <t>1,2 ЭТАЖ. / СТУПЕНЬ ОБРАЗОВАНИЯ (1-4 КЛАССЫ). УЧЕБНЫЙ КАБИНЕТ НАЧАЛЬНЫХ КЛАССОВ (1 ЭТАЖ каб.№101-108 2 ЭТАЖ каб.№201-207;3 ЭТАЖ 301-307)</t>
  </si>
  <si>
    <t>2 ЭТАЖ. КАБИНЕТ БИОЛОГИИ (каб.№217,220;)</t>
  </si>
  <si>
    <t>2 ЭТАЖ. ЛАБОРАНТСКАЯ БИОЛОГИИ (каб.№216,219;)</t>
  </si>
  <si>
    <t xml:space="preserve"> 2 ЭТАЖ. ИГРОВАЯ КОМНАТА ДЛЯ ГРУПП ПРОДЛЕННОГО ДНЯ  (2 ЭТАЖ каб.№210)</t>
  </si>
  <si>
    <t>1 ЭТАЖ. КАБИНЕТ ЛОГОПЕДА (каб.№110)</t>
  </si>
  <si>
    <t>2 ЭТАЖ. БИБЛИОТЕКА  И ЧИТАЛЬНЫЙ ЗАЛ (каб.№212)</t>
  </si>
  <si>
    <t>3 ЭТАЖ. БИБЛИОТЕКА  И ЧИТАЛЬНЫЙ ЗАЛ (каб.№212;)</t>
  </si>
  <si>
    <t>2 ЭТАЖ. АКТОВЫЙ ЗАЛ (каб.215;)</t>
  </si>
  <si>
    <t>2 ЭТАЖ. РАЗДЕВАЛКА - АРТИСТИЧЕСКАЯ (каб.233-234; )</t>
  </si>
  <si>
    <t>2ЭТАЖ. КАБИНЕТ ДИРЕКТОРА (каб.№243)</t>
  </si>
  <si>
    <t>2 ЭТАЖ. Информационный центр на 7 человек с ПЭВМ и ВДТ  (каб.№228) включает в себя издательский центр школьную фото видео студию</t>
  </si>
  <si>
    <t>КАБИНЕТ ДЛЯ ВИДЕОКОНФЕРЕНЦСВЯЗИ (КАБ.№312)</t>
  </si>
  <si>
    <t>3 ЭТАЖ КОМНАТА ПСИХОЛОГА (КАБ.№218)</t>
  </si>
  <si>
    <t>2ЭТАЖ. УЧИТЕЛЬСКАЯ НАЧАЛЬНЫХ КЛАССОВ (КАБ.№210)</t>
  </si>
  <si>
    <t>1 ЭТАЖ КАБИНЕТ ИСТОРИИ И ОБЩЕСТВОЗНАНИЯ (КАБ.№330,331,332;)</t>
  </si>
  <si>
    <t>2 ЭТАЖ. КАБИНЕТ РУССКОГО ЯЗЫКА (КАБ.№236,240,241,242.)</t>
  </si>
  <si>
    <t xml:space="preserve"> 3 ЭТАЖ. КАБИНЕТ МАТЕМАТИКИ (КАБ.№336,342,340,344. )</t>
  </si>
  <si>
    <t>3 ЭТАЖ. КАБИНЕТ ИНФОРМАТИКИ (КАБ.№333,334)</t>
  </si>
  <si>
    <t>3 ЭТАЖ. ПОМЕЩЕНИЕ ПРИ КАБИНЕТЕ ИНФОРМАТИКИ (КАБ.№335)</t>
  </si>
  <si>
    <t>2 ЭТАЖ КАБИНЕТ ГЕОГРАФИИ (КАБ.№231,232;)</t>
  </si>
  <si>
    <t>2 ЭТАЖ. КАБИНЕТ ИЗО, ЧЕРЧЕНИЕ (КАБ.238)</t>
  </si>
  <si>
    <t>2 ЭТАЖ. КАБИНЕТ МУЗЫКИ (КАБ.№215)</t>
  </si>
  <si>
    <t>3 ЭТАЖ. КАБИНЕТ ФИЗИКИ (КАБ.№319,321;)</t>
  </si>
  <si>
    <t>3 ЭТАЖ. ЛАБОРАНТСКАЯ ФИЗИКИ (КАБ.№320)</t>
  </si>
  <si>
    <r>
      <t xml:space="preserve"> 2</t>
    </r>
    <r>
      <rPr>
        <b/>
        <i/>
        <sz val="11"/>
        <color rgb="FF000000"/>
        <rFont val="Times New Roman"/>
        <charset val="204"/>
      </rPr>
      <t xml:space="preserve"> ЭТАЖ. КАБИНЕТ ТАТАРСКОГО ЯЗЫКА ( КАБ.№ 235,236,237;)</t>
    </r>
  </si>
  <si>
    <t>3 ЭТАЖ. УЧИТЕЛЬСКАЯ ПРЕПОДАВАТЕЛЕЙ ПО ТЕХНОЛОГИИ  (КАБ.№309;)</t>
  </si>
  <si>
    <t>3 ЭТАЖ. УЧИТЕЛЬСКАЯ НА 8 ПРЕПОДАВАТЕЛЕЙ (КАБ.№344)</t>
  </si>
  <si>
    <t>3 ЭТАЖ. УЧИТЕЛЬСКАЯ (МЕТОДИЧЕСКИЙ КАБИНЕТ) (КАБ.№337)</t>
  </si>
  <si>
    <t xml:space="preserve"> 2 ЭТАЖ. КАБИНЕТ ЕСТЕСТВОЗНАНИЯ (КАБ.№228)</t>
  </si>
  <si>
    <t>3 ЭТАЖ. КАБИНЕТ ИНОСТРАННОГО ЯЗЫКА ЛИНГАФОННЫЙ (КАБ.№317,318,325,326;)</t>
  </si>
  <si>
    <t>3 ЭТАЖ. КАБИНЕТ ДЕЛОПРОИЗВОДСТВА (КАБ.№311;)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</si>
</sst>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0.00"/>
  </numFmts>
  <fonts count="41" x14ac:knownFonts="1">
    <font>
      <sz val="10"/>
      <color rgb="FF000000"/>
      <name val="Arial"/>
      <charset val="204"/>
    </font>
    <font>
      <sz val="10"/>
      <color rgb="FF000000"/>
      <name val="Times New Roman"/>
      <charset val="204"/>
    </font>
    <font>
      <b/>
      <sz val="10"/>
      <color rgb="FF000000"/>
      <name val="Times New Roman"/>
      <charset val="204"/>
    </font>
    <font>
      <sz val="10"/>
      <color theme="1"/>
      <name val="Times New Roman"/>
      <charset val="204"/>
    </font>
    <font>
      <b/>
      <sz val="10"/>
      <color theme="1"/>
      <name val="Times New Roman"/>
      <charset val="204"/>
    </font>
    <font>
      <i/>
      <sz val="11"/>
      <color theme="1"/>
      <name val="Times New Roman"/>
      <charset val="204"/>
    </font>
    <font>
      <sz val="11"/>
      <color theme="1"/>
      <name val="Times New Roman"/>
      <charset val="204"/>
    </font>
    <font>
      <b/>
      <i/>
      <sz val="11"/>
      <color theme="1"/>
      <name val="Times New Roman"/>
      <charset val="204"/>
    </font>
    <font>
      <b/>
      <sz val="11"/>
      <color rgb="FF000000"/>
      <name val="Times New Roman"/>
      <charset val="204"/>
    </font>
    <font>
      <b/>
      <sz val="11"/>
      <color theme="1"/>
      <name val="Times New Roman"/>
      <charset val="204"/>
    </font>
    <font>
      <b/>
      <i/>
      <sz val="11"/>
      <color rgb="FF000000"/>
      <name val="Times New Roman"/>
      <charset val="204"/>
    </font>
    <font>
      <sz val="11"/>
      <color rgb="FF000000"/>
      <name val="Times New Roman"/>
      <charset val="204"/>
    </font>
    <font>
      <sz val="11"/>
      <color theme="1"/>
      <name val="Arial"/>
      <charset val="204"/>
    </font>
    <font>
      <sz val="10"/>
      <color theme="1"/>
      <name val="Arial"/>
      <charset val="204"/>
    </font>
    <font>
      <sz val="12"/>
      <color theme="1"/>
      <name val="Times New Roman"/>
      <charset val="204"/>
    </font>
    <font>
      <sz val="12"/>
      <color rgb="FF000000"/>
      <name val="Times New Roman"/>
      <charset val="204"/>
    </font>
    <font>
      <b/>
      <sz val="13"/>
      <color theme="1"/>
      <name val="Arial"/>
      <charset val="204"/>
    </font>
    <font>
      <b/>
      <i/>
      <sz val="10"/>
      <color theme="1"/>
      <name val="Times New Roman"/>
      <charset val="204"/>
    </font>
    <font>
      <b/>
      <i/>
      <sz val="12"/>
      <color theme="1"/>
      <name val="Times New Roman"/>
      <charset val="204"/>
    </font>
    <font>
      <b/>
      <sz val="13"/>
      <color theme="1"/>
      <name val="Times New Roman"/>
      <charset val="204"/>
    </font>
    <font>
      <b/>
      <sz val="12"/>
      <color theme="1"/>
      <name val="Times New Roman"/>
      <charset val="204"/>
    </font>
    <font>
      <i/>
      <sz val="11"/>
      <color rgb="FF000000"/>
      <name val="Times New Roman"/>
      <charset val="204"/>
    </font>
    <font>
      <b/>
      <i/>
      <sz val="10"/>
      <color rgb="FF000000"/>
      <name val="Times New Roman"/>
      <charset val="204"/>
    </font>
    <font>
      <b/>
      <sz val="10"/>
      <color theme="1"/>
      <name val="Arial"/>
      <charset val="204"/>
    </font>
    <font>
      <b/>
      <sz val="10"/>
      <color rgb="FF000000"/>
      <name val="Times New Roman"/>
      <family val="1"/>
      <charset val="204"/>
    </font>
    <font>
      <b/>
      <i/>
      <sz val="11"/>
      <color rgb="FF000000"/>
      <name val="Times New Roman"/>
      <family val="1"/>
      <charset val="204"/>
    </font>
    <font>
      <b/>
      <i/>
      <sz val="12"/>
      <color rgb="FF000000"/>
      <name val="Times New Roman"/>
      <family val="1"/>
      <charset val="204"/>
    </font>
    <font>
      <sz val="10"/>
      <color rgb="FF000000"/>
      <name val="Times New Roman"/>
      <family val="1"/>
      <charset val="204"/>
    </font>
    <font>
      <sz val="11"/>
      <color rgb="FF000000"/>
      <name val="Times New Roman"/>
      <family val="1"/>
      <charset val="204"/>
    </font>
    <font>
      <i/>
      <sz val="11"/>
      <color rgb="FF000000"/>
      <name val="Times New Roman"/>
      <family val="1"/>
      <charset val="204"/>
    </font>
    <font>
      <sz val="12"/>
      <color rgb="FF000000"/>
      <name val="Times New Roman"/>
      <family val="1"/>
      <charset val="204"/>
    </font>
    <font>
      <sz val="10"/>
      <color rgb="FF000000"/>
      <name val="Arial"/>
      <family val="2"/>
      <charset val="204"/>
    </font>
    <font>
      <i/>
      <sz val="12"/>
      <color rgb="FF000000"/>
      <name val="Times New Roman"/>
      <family val="1"/>
      <charset val="204"/>
    </font>
    <font>
      <i/>
      <sz val="10"/>
      <color rgb="FF000000"/>
      <name val="Times New Roman"/>
      <family val="1"/>
      <charset val="204"/>
    </font>
    <font>
      <b/>
      <i/>
      <sz val="11"/>
      <color rgb="FFFF0000"/>
      <name val="Times New Roman"/>
      <charset val="204"/>
    </font>
    <font>
      <b/>
      <sz val="11"/>
      <color rgb="FFFF0000"/>
      <name val="Times New Roman"/>
      <charset val="204"/>
    </font>
    <font>
      <b/>
      <sz val="12"/>
      <color rgb="FF000000"/>
      <name val="Times New Roman"/>
      <charset val="204"/>
    </font>
    <font>
      <b/>
      <i/>
      <sz val="12"/>
      <color rgb="FF000000"/>
      <name val="Times New Roman"/>
      <charset val="204"/>
    </font>
    <font>
      <b/>
      <i/>
      <sz val="13"/>
      <color rgb="FF000000"/>
      <name val="Times New Roman"/>
      <charset val="204"/>
    </font>
    <font>
      <sz val="10"/>
      <color rgb="FF595959"/>
      <name val="Times New Roman"/>
      <charset val="204"/>
    </font>
    <font>
      <sz val="11"/>
      <color rgb="FF000000"/>
      <name val="Calibri"/>
      <charset val="204"/>
    </font>
  </fonts>
  <fills count="13">
    <fill>
      <patternFill patternType="none"/>
    </fill>
    <fill>
      <patternFill patternType="gray125"/>
    </fill>
    <fill>
      <patternFill patternType="solid">
        <fgColor rgb="FFFFFFFF"/>
        <bgColor rgb="FFEFEFEF"/>
      </patternFill>
    </fill>
    <fill>
      <patternFill patternType="solid">
        <fgColor rgb="FFFFF2CC"/>
        <bgColor rgb="FFEFEFEF"/>
      </patternFill>
    </fill>
    <fill>
      <patternFill patternType="solid">
        <fgColor rgb="FFEFEFEF"/>
        <bgColor rgb="FFDDEBF7"/>
      </patternFill>
    </fill>
    <fill>
      <patternFill patternType="solid">
        <fgColor rgb="FFD9EAD3"/>
        <bgColor rgb="FFDDEBF7"/>
      </patternFill>
    </fill>
    <fill>
      <patternFill patternType="solid">
        <fgColor rgb="FFD9D2E9"/>
        <bgColor rgb="FFD9D9D9"/>
      </patternFill>
    </fill>
    <fill>
      <patternFill patternType="solid">
        <fgColor rgb="FFF4CCCC"/>
        <bgColor rgb="FFD9D2E9"/>
      </patternFill>
    </fill>
    <fill>
      <patternFill patternType="solid">
        <fgColor rgb="FFD9D9D9"/>
        <bgColor rgb="FFD9D2E9"/>
      </patternFill>
    </fill>
    <fill>
      <patternFill patternType="solid">
        <fgColor rgb="FFB4C6E7"/>
        <bgColor rgb="FFD9D2E9"/>
      </patternFill>
    </fill>
    <fill>
      <patternFill patternType="solid">
        <fgColor rgb="FFDDEBF7"/>
        <bgColor rgb="FFEFEFEF"/>
      </patternFill>
    </fill>
    <fill>
      <patternFill patternType="solid">
        <fgColor rgb="FFFFFF00"/>
        <bgColor rgb="FFFFFF00"/>
      </patternFill>
    </fill>
    <fill>
      <patternFill patternType="solid">
        <fgColor rgb="FFFF0000"/>
        <bgColor rgb="FF993300"/>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1">
    <xf numFmtId="0" fontId="0" fillId="0" borderId="0"/>
  </cellStyleXfs>
  <cellXfs count="234">
    <xf numFmtId="0" fontId="0" fillId="0" borderId="0" xfId="0"/>
    <xf numFmtId="0" fontId="0" fillId="0" borderId="0" xfId="0" applyAlignment="1" applyProtection="1"/>
    <xf numFmtId="0" fontId="1" fillId="0" borderId="1" xfId="0" applyFont="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xf>
    <xf numFmtId="0" fontId="1" fillId="0" borderId="1" xfId="0" applyFont="1" applyBorder="1" applyAlignment="1" applyProtection="1">
      <alignment horizontal="left" vertical="center" wrapText="1"/>
    </xf>
    <xf numFmtId="0" fontId="1" fillId="3" borderId="1" xfId="0" applyFont="1" applyFill="1" applyBorder="1" applyAlignment="1" applyProtection="1">
      <alignment horizontal="left" vertical="center" wrapText="1"/>
    </xf>
    <xf numFmtId="0" fontId="2" fillId="4" borderId="1" xfId="0" applyFont="1" applyFill="1" applyBorder="1" applyAlignment="1" applyProtection="1">
      <alignment horizontal="center" vertical="center"/>
    </xf>
    <xf numFmtId="0" fontId="1" fillId="5" borderId="1" xfId="0" applyFont="1" applyFill="1" applyBorder="1" applyAlignment="1" applyProtection="1">
      <alignment horizontal="left" vertical="center" wrapText="1"/>
    </xf>
    <xf numFmtId="0" fontId="1" fillId="6" borderId="1" xfId="0" applyFont="1" applyFill="1" applyBorder="1" applyAlignment="1" applyProtection="1">
      <alignment horizontal="left" vertical="center" wrapText="1"/>
    </xf>
    <xf numFmtId="0" fontId="2" fillId="4" borderId="1" xfId="0" applyFont="1" applyFill="1" applyBorder="1" applyAlignment="1" applyProtection="1">
      <alignment horizontal="center" vertical="center" wrapText="1"/>
    </xf>
    <xf numFmtId="0" fontId="1" fillId="7" borderId="1" xfId="0" applyFont="1" applyFill="1" applyBorder="1" applyAlignment="1" applyProtection="1">
      <alignment horizontal="left" vertical="center" wrapText="1"/>
    </xf>
    <xf numFmtId="0" fontId="3" fillId="0" borderId="0" xfId="0" applyFont="1" applyAlignment="1" applyProtection="1">
      <alignment horizontal="left" vertical="center"/>
    </xf>
    <xf numFmtId="0" fontId="4" fillId="2" borderId="0" xfId="0" applyFont="1" applyFill="1" applyAlignment="1" applyProtection="1">
      <alignment horizontal="center" vertical="center"/>
    </xf>
    <xf numFmtId="0" fontId="3" fillId="2" borderId="0" xfId="0" applyFont="1" applyFill="1" applyAlignment="1" applyProtection="1">
      <alignment horizontal="center" vertical="center"/>
    </xf>
    <xf numFmtId="0" fontId="5"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1" fontId="7" fillId="2" borderId="1" xfId="0" applyNumberFormat="1"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7" fillId="0" borderId="1" xfId="0" applyFont="1" applyBorder="1" applyAlignment="1" applyProtection="1">
      <alignment horizontal="center" vertical="center" wrapText="1"/>
    </xf>
    <xf numFmtId="0" fontId="6" fillId="2" borderId="1" xfId="0" applyFont="1" applyFill="1" applyBorder="1" applyAlignment="1" applyProtection="1">
      <alignment horizontal="center" vertical="center"/>
    </xf>
    <xf numFmtId="0" fontId="8" fillId="8" borderId="1" xfId="0" applyFont="1" applyFill="1" applyBorder="1" applyAlignment="1" applyProtection="1">
      <alignment horizontal="center" vertical="center" wrapText="1"/>
    </xf>
    <xf numFmtId="1" fontId="7" fillId="8" borderId="1" xfId="0" applyNumberFormat="1" applyFont="1" applyFill="1" applyBorder="1" applyAlignment="1" applyProtection="1">
      <alignment horizontal="center" vertical="center"/>
    </xf>
    <xf numFmtId="1" fontId="9" fillId="8" borderId="1" xfId="0" applyNumberFormat="1" applyFont="1" applyFill="1" applyBorder="1" applyAlignment="1" applyProtection="1">
      <alignment horizontal="center" vertical="center"/>
    </xf>
    <xf numFmtId="0" fontId="6" fillId="2" borderId="1" xfId="0" applyFont="1" applyFill="1" applyBorder="1" applyAlignment="1" applyProtection="1">
      <alignment vertical="center" wrapText="1"/>
    </xf>
    <xf numFmtId="1" fontId="9" fillId="2" borderId="1" xfId="0" applyNumberFormat="1" applyFont="1" applyFill="1" applyBorder="1" applyAlignment="1" applyProtection="1">
      <alignment horizontal="center" vertical="center"/>
    </xf>
    <xf numFmtId="0" fontId="9" fillId="2" borderId="1" xfId="0" applyFont="1" applyFill="1" applyBorder="1" applyAlignment="1" applyProtection="1">
      <alignment horizontal="center" vertical="center"/>
    </xf>
    <xf numFmtId="0" fontId="10" fillId="2" borderId="1" xfId="0" applyFont="1" applyFill="1" applyBorder="1" applyAlignment="1" applyProtection="1">
      <alignment horizontal="center" vertical="center" wrapText="1"/>
    </xf>
    <xf numFmtId="1" fontId="10" fillId="2" borderId="1" xfId="0" applyNumberFormat="1" applyFont="1" applyFill="1" applyBorder="1" applyAlignment="1" applyProtection="1">
      <alignment horizontal="center" vertical="center" wrapText="1"/>
    </xf>
    <xf numFmtId="0" fontId="10" fillId="8" borderId="1" xfId="0" applyFont="1" applyFill="1" applyBorder="1" applyAlignment="1" applyProtection="1">
      <alignment horizontal="center" vertical="center" wrapText="1"/>
    </xf>
    <xf numFmtId="0" fontId="9" fillId="8" borderId="1" xfId="0" applyFont="1" applyFill="1" applyBorder="1" applyAlignment="1" applyProtection="1">
      <alignment horizontal="center" vertical="center"/>
    </xf>
    <xf numFmtId="164" fontId="6" fillId="2" borderId="1" xfId="0" applyNumberFormat="1" applyFont="1" applyFill="1" applyBorder="1" applyAlignment="1" applyProtection="1">
      <alignment horizontal="center" vertical="center" wrapText="1"/>
    </xf>
    <xf numFmtId="0" fontId="6" fillId="0" borderId="1" xfId="0" applyFont="1" applyBorder="1" applyAlignment="1" applyProtection="1">
      <alignment vertical="center" wrapText="1"/>
    </xf>
    <xf numFmtId="0" fontId="9" fillId="0" borderId="1" xfId="0" applyFont="1" applyBorder="1" applyAlignment="1" applyProtection="1">
      <alignment horizontal="center" vertical="center"/>
    </xf>
    <xf numFmtId="0" fontId="0" fillId="0" borderId="0" xfId="0" applyFont="1"/>
    <xf numFmtId="0" fontId="11" fillId="8" borderId="1" xfId="0" applyFont="1" applyFill="1" applyBorder="1" applyAlignment="1" applyProtection="1">
      <alignment horizontal="center" vertical="center" wrapText="1"/>
    </xf>
    <xf numFmtId="0" fontId="7" fillId="8" borderId="1" xfId="0" applyFont="1" applyFill="1" applyBorder="1" applyAlignment="1" applyProtection="1">
      <alignment horizontal="center" vertical="center"/>
    </xf>
    <xf numFmtId="0" fontId="10" fillId="2" borderId="1" xfId="0" applyFont="1" applyFill="1" applyBorder="1" applyAlignment="1" applyProtection="1">
      <alignment horizontal="center" vertical="center"/>
    </xf>
    <xf numFmtId="0" fontId="10" fillId="2" borderId="0" xfId="0" applyFont="1" applyFill="1" applyAlignment="1" applyProtection="1">
      <alignment horizontal="center" vertical="center"/>
    </xf>
    <xf numFmtId="0" fontId="12" fillId="2" borderId="0" xfId="0" applyFont="1" applyFill="1" applyAlignment="1" applyProtection="1"/>
    <xf numFmtId="0" fontId="13" fillId="2" borderId="1" xfId="0" applyFont="1" applyFill="1" applyBorder="1" applyAlignment="1" applyProtection="1">
      <alignment horizontal="center"/>
    </xf>
    <xf numFmtId="0" fontId="14" fillId="2" borderId="1" xfId="0" applyFont="1" applyFill="1" applyBorder="1" applyAlignment="1" applyProtection="1">
      <alignment horizontal="center" vertical="center" wrapText="1"/>
    </xf>
    <xf numFmtId="0" fontId="15" fillId="2" borderId="1" xfId="0" applyFont="1" applyFill="1" applyBorder="1" applyAlignment="1" applyProtection="1">
      <alignment vertical="center" wrapText="1"/>
    </xf>
    <xf numFmtId="0" fontId="9" fillId="2" borderId="0" xfId="0" applyFont="1" applyFill="1" applyAlignment="1" applyProtection="1">
      <alignment horizontal="center" vertical="center"/>
    </xf>
    <xf numFmtId="0" fontId="13" fillId="2" borderId="0" xfId="0" applyFont="1" applyFill="1" applyAlignment="1" applyProtection="1">
      <alignment vertical="center"/>
    </xf>
    <xf numFmtId="0" fontId="13" fillId="2" borderId="0" xfId="0" applyFont="1" applyFill="1" applyAlignment="1" applyProtection="1"/>
    <xf numFmtId="0" fontId="16" fillId="2" borderId="0" xfId="0" applyFont="1" applyFill="1" applyAlignment="1" applyProtection="1">
      <alignment horizontal="center" vertical="center"/>
    </xf>
    <xf numFmtId="0" fontId="3" fillId="0" borderId="1" xfId="0" applyFont="1" applyBorder="1" applyAlignment="1" applyProtection="1">
      <alignment horizontal="center" vertical="center"/>
    </xf>
    <xf numFmtId="1" fontId="7" fillId="0" borderId="1" xfId="0" applyNumberFormat="1" applyFont="1" applyBorder="1" applyAlignment="1" applyProtection="1">
      <alignment horizontal="center" vertical="center" wrapText="1"/>
    </xf>
    <xf numFmtId="0" fontId="17" fillId="0" borderId="1" xfId="0" applyFont="1" applyBorder="1" applyAlignment="1" applyProtection="1">
      <alignment horizontal="center" vertical="center"/>
    </xf>
    <xf numFmtId="0" fontId="3" fillId="0" borderId="0" xfId="0" applyFont="1" applyAlignment="1" applyProtection="1">
      <alignment vertical="center"/>
    </xf>
    <xf numFmtId="0" fontId="19" fillId="2" borderId="1" xfId="0" applyFont="1" applyFill="1" applyBorder="1" applyAlignment="1" applyProtection="1">
      <alignment vertical="center" wrapText="1"/>
    </xf>
    <xf numFmtId="1" fontId="3" fillId="0" borderId="1" xfId="0" applyNumberFormat="1" applyFont="1" applyBorder="1" applyAlignment="1" applyProtection="1">
      <alignment vertical="center"/>
    </xf>
    <xf numFmtId="0" fontId="3" fillId="0" borderId="1" xfId="0" applyFont="1" applyBorder="1" applyAlignment="1" applyProtection="1">
      <alignment vertical="center"/>
    </xf>
    <xf numFmtId="0" fontId="20" fillId="2"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14" fillId="2" borderId="1" xfId="0" applyFont="1" applyFill="1" applyBorder="1" applyAlignment="1" applyProtection="1">
      <alignment vertical="center" wrapText="1"/>
    </xf>
    <xf numFmtId="0" fontId="4" fillId="2" borderId="1" xfId="0" applyFont="1" applyFill="1" applyBorder="1" applyAlignment="1" applyProtection="1">
      <alignment horizontal="center" vertical="center"/>
    </xf>
    <xf numFmtId="0" fontId="3" fillId="2" borderId="1" xfId="0" applyFont="1" applyFill="1" applyBorder="1" applyAlignment="1" applyProtection="1">
      <alignment vertical="center"/>
    </xf>
    <xf numFmtId="1" fontId="17" fillId="2" borderId="1" xfId="0" applyNumberFormat="1" applyFont="1" applyFill="1" applyBorder="1" applyAlignment="1" applyProtection="1">
      <alignment horizontal="center" vertical="center" wrapText="1"/>
    </xf>
    <xf numFmtId="1" fontId="5" fillId="2" borderId="1" xfId="0" applyNumberFormat="1" applyFont="1" applyFill="1" applyBorder="1" applyAlignment="1" applyProtection="1">
      <alignment horizontal="center" vertical="center" wrapText="1"/>
    </xf>
    <xf numFmtId="0" fontId="3" fillId="0" borderId="0" xfId="0" applyFont="1" applyAlignment="1" applyProtection="1">
      <alignment horizontal="center" vertical="center"/>
    </xf>
    <xf numFmtId="1" fontId="3" fillId="2" borderId="1" xfId="0" applyNumberFormat="1" applyFont="1" applyFill="1" applyBorder="1" applyAlignment="1" applyProtection="1">
      <alignment vertical="center"/>
    </xf>
    <xf numFmtId="0" fontId="4" fillId="0" borderId="1" xfId="0" applyFont="1" applyBorder="1" applyAlignment="1" applyProtection="1">
      <alignment horizontal="center" vertical="center"/>
    </xf>
    <xf numFmtId="1" fontId="21" fillId="2" borderId="1" xfId="0" applyNumberFormat="1" applyFont="1" applyFill="1" applyBorder="1" applyAlignment="1" applyProtection="1">
      <alignment horizontal="center" vertical="center" wrapText="1"/>
    </xf>
    <xf numFmtId="1" fontId="6" fillId="2" borderId="1" xfId="0" applyNumberFormat="1" applyFont="1" applyFill="1" applyBorder="1" applyAlignment="1" applyProtection="1">
      <alignment horizontal="center" vertical="center"/>
    </xf>
    <xf numFmtId="0" fontId="22" fillId="2" borderId="1" xfId="0" applyFont="1" applyFill="1" applyBorder="1" applyAlignment="1" applyProtection="1">
      <alignment horizontal="center" vertical="center"/>
    </xf>
    <xf numFmtId="0" fontId="22" fillId="2" borderId="1" xfId="0" applyFont="1" applyFill="1" applyBorder="1" applyAlignment="1" applyProtection="1">
      <alignment horizontal="center" vertical="center" wrapText="1"/>
    </xf>
    <xf numFmtId="1" fontId="22" fillId="2" borderId="1" xfId="0" applyNumberFormat="1"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wrapText="1"/>
    </xf>
    <xf numFmtId="0" fontId="1" fillId="4" borderId="1" xfId="0" applyFont="1" applyFill="1" applyBorder="1" applyAlignment="1" applyProtection="1">
      <alignment horizontal="center" vertical="center"/>
    </xf>
    <xf numFmtId="0" fontId="1" fillId="4" borderId="1" xfId="0" applyFont="1" applyFill="1" applyBorder="1" applyAlignment="1" applyProtection="1">
      <alignment vertical="center" wrapText="1"/>
    </xf>
    <xf numFmtId="1" fontId="22" fillId="4" borderId="1" xfId="0" applyNumberFormat="1" applyFont="1" applyFill="1" applyBorder="1" applyAlignment="1" applyProtection="1">
      <alignment horizontal="center" vertical="center" wrapText="1"/>
    </xf>
    <xf numFmtId="0" fontId="1" fillId="4" borderId="1" xfId="0" applyFont="1" applyFill="1" applyBorder="1" applyAlignment="1" applyProtection="1">
      <alignment horizontal="center" vertical="center" wrapText="1"/>
    </xf>
    <xf numFmtId="0" fontId="1" fillId="4" borderId="0" xfId="0" applyFont="1" applyFill="1" applyAlignment="1" applyProtection="1">
      <alignment vertical="center"/>
    </xf>
    <xf numFmtId="0" fontId="13" fillId="0" borderId="1" xfId="0" applyFont="1" applyBorder="1" applyAlignment="1" applyProtection="1">
      <alignment horizontal="center" vertical="center"/>
    </xf>
    <xf numFmtId="0" fontId="3" fillId="0" borderId="1" xfId="0" applyFont="1" applyBorder="1" applyAlignment="1" applyProtection="1">
      <alignment vertical="center" wrapText="1"/>
    </xf>
    <xf numFmtId="0" fontId="22"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1" fillId="2" borderId="1" xfId="0" applyFont="1" applyFill="1" applyBorder="1" applyAlignment="1" applyProtection="1">
      <alignment vertical="center" wrapText="1"/>
    </xf>
    <xf numFmtId="0" fontId="23" fillId="0" borderId="1" xfId="0" applyFont="1" applyBorder="1" applyAlignment="1" applyProtection="1">
      <alignment horizontal="center" vertical="center"/>
    </xf>
    <xf numFmtId="0" fontId="13" fillId="0" borderId="1" xfId="0" applyFont="1" applyBorder="1" applyAlignment="1" applyProtection="1"/>
    <xf numFmtId="0" fontId="3" fillId="4" borderId="1" xfId="0" applyFont="1" applyFill="1" applyBorder="1" applyAlignment="1" applyProtection="1">
      <alignment horizontal="center" vertical="center"/>
    </xf>
    <xf numFmtId="0" fontId="3" fillId="4" borderId="1" xfId="0" applyFont="1" applyFill="1" applyBorder="1" applyAlignment="1" applyProtection="1">
      <alignment vertical="center" wrapText="1"/>
    </xf>
    <xf numFmtId="1" fontId="17" fillId="4" borderId="1" xfId="0" applyNumberFormat="1" applyFont="1" applyFill="1" applyBorder="1" applyAlignment="1" applyProtection="1">
      <alignment horizontal="center" vertical="center" wrapText="1"/>
    </xf>
    <xf numFmtId="0" fontId="4" fillId="4" borderId="1" xfId="0" applyFont="1" applyFill="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13" fillId="4" borderId="1" xfId="0" applyFont="1" applyFill="1" applyBorder="1" applyAlignment="1" applyProtection="1"/>
    <xf numFmtId="1" fontId="17" fillId="0" borderId="1" xfId="0" applyNumberFormat="1" applyFont="1" applyBorder="1" applyAlignment="1" applyProtection="1">
      <alignment horizontal="center" vertical="center" wrapText="1"/>
    </xf>
    <xf numFmtId="0" fontId="3" fillId="2" borderId="1" xfId="0" applyFont="1" applyFill="1" applyBorder="1" applyAlignment="1" applyProtection="1">
      <alignment vertical="center" wrapText="1"/>
    </xf>
    <xf numFmtId="0" fontId="23" fillId="0" borderId="1" xfId="0" applyFont="1" applyBorder="1" applyAlignment="1" applyProtection="1">
      <alignment vertical="center"/>
    </xf>
    <xf numFmtId="0" fontId="22" fillId="4" borderId="1" xfId="0" applyFont="1" applyFill="1" applyBorder="1" applyAlignment="1" applyProtection="1">
      <alignment horizontal="center" vertical="center" wrapText="1"/>
    </xf>
    <xf numFmtId="0" fontId="13" fillId="2" borderId="1" xfId="0" applyFont="1" applyFill="1" applyBorder="1" applyAlignment="1" applyProtection="1">
      <alignment horizontal="center" vertical="center"/>
    </xf>
    <xf numFmtId="1" fontId="4" fillId="2" borderId="1" xfId="0" applyNumberFormat="1" applyFont="1" applyFill="1" applyBorder="1" applyAlignment="1" applyProtection="1">
      <alignment horizontal="center" vertical="center"/>
    </xf>
    <xf numFmtId="0" fontId="3" fillId="2" borderId="1" xfId="0" applyFont="1" applyFill="1" applyBorder="1" applyAlignment="1" applyProtection="1">
      <alignment horizontal="center" vertical="center" wrapText="1"/>
    </xf>
    <xf numFmtId="0" fontId="23" fillId="2" borderId="1" xfId="0" applyFont="1" applyFill="1" applyBorder="1" applyAlignment="1" applyProtection="1">
      <alignment horizontal="center" vertical="center"/>
    </xf>
    <xf numFmtId="0" fontId="13" fillId="2" borderId="1" xfId="0" applyFont="1" applyFill="1" applyBorder="1" applyAlignment="1" applyProtection="1"/>
    <xf numFmtId="0" fontId="0" fillId="0" borderId="0" xfId="0" applyAlignment="1" applyProtection="1">
      <alignment vertical="center"/>
    </xf>
    <xf numFmtId="0" fontId="24" fillId="2" borderId="1" xfId="0" applyFont="1" applyFill="1" applyBorder="1" applyAlignment="1" applyProtection="1">
      <alignment horizontal="center" vertical="center" wrapText="1"/>
    </xf>
    <xf numFmtId="0" fontId="25" fillId="2" borderId="1" xfId="0" applyFont="1" applyFill="1" applyBorder="1" applyAlignment="1" applyProtection="1">
      <alignment horizontal="center" vertical="center" wrapText="1"/>
    </xf>
    <xf numFmtId="0" fontId="26" fillId="2" borderId="1" xfId="0" applyFont="1" applyFill="1" applyBorder="1" applyAlignment="1" applyProtection="1">
      <alignment vertical="center" wrapText="1"/>
    </xf>
    <xf numFmtId="0" fontId="27" fillId="2" borderId="1" xfId="0" applyFont="1" applyFill="1" applyBorder="1" applyAlignment="1" applyProtection="1">
      <alignment horizontal="right" vertical="center"/>
    </xf>
    <xf numFmtId="0" fontId="28" fillId="2" borderId="1" xfId="0" applyFont="1" applyFill="1" applyBorder="1" applyAlignment="1" applyProtection="1">
      <alignment vertical="center" wrapText="1"/>
    </xf>
    <xf numFmtId="0" fontId="29" fillId="2" borderId="1" xfId="0" applyFont="1" applyFill="1" applyBorder="1" applyAlignment="1" applyProtection="1">
      <alignment horizontal="center" vertical="center" wrapText="1"/>
    </xf>
    <xf numFmtId="0" fontId="28" fillId="2" borderId="1" xfId="0" applyFont="1" applyFill="1" applyBorder="1" applyAlignment="1" applyProtection="1">
      <alignment horizontal="center" vertical="center"/>
    </xf>
    <xf numFmtId="0" fontId="27" fillId="2" borderId="1"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30" fillId="2" borderId="1" xfId="0" applyFont="1" applyFill="1" applyBorder="1" applyAlignment="1" applyProtection="1">
      <alignment vertical="center" wrapText="1"/>
    </xf>
    <xf numFmtId="0" fontId="31" fillId="2" borderId="1" xfId="0" applyFont="1" applyFill="1" applyBorder="1" applyAlignment="1" applyProtection="1">
      <alignment vertical="center"/>
    </xf>
    <xf numFmtId="0" fontId="32" fillId="2" borderId="1" xfId="0" applyFont="1" applyFill="1" applyBorder="1" applyAlignment="1" applyProtection="1">
      <alignment horizontal="center" vertical="center" wrapText="1"/>
    </xf>
    <xf numFmtId="0" fontId="28" fillId="7" borderId="1" xfId="0" applyFont="1" applyFill="1" applyBorder="1" applyAlignment="1" applyProtection="1">
      <alignment vertical="center" wrapText="1"/>
    </xf>
    <xf numFmtId="0" fontId="29" fillId="7" borderId="1" xfId="0" applyFont="1" applyFill="1" applyBorder="1" applyAlignment="1" applyProtection="1">
      <alignment horizontal="center" vertical="center" wrapText="1"/>
    </xf>
    <xf numFmtId="0" fontId="28" fillId="7" borderId="1" xfId="0" applyFont="1" applyFill="1" applyBorder="1" applyAlignment="1" applyProtection="1">
      <alignment horizontal="center" vertical="center"/>
    </xf>
    <xf numFmtId="0" fontId="27" fillId="7" borderId="1" xfId="0" applyFont="1" applyFill="1" applyBorder="1" applyAlignment="1" applyProtection="1">
      <alignment horizontal="center" vertical="center"/>
    </xf>
    <xf numFmtId="0" fontId="30" fillId="7" borderId="1" xfId="0" applyFont="1" applyFill="1" applyBorder="1" applyAlignment="1" applyProtection="1">
      <alignment horizontal="center" vertical="center" wrapText="1"/>
    </xf>
    <xf numFmtId="0" fontId="30" fillId="7" borderId="1" xfId="0" applyFont="1" applyFill="1" applyBorder="1" applyAlignment="1" applyProtection="1">
      <alignment vertical="center" wrapText="1"/>
    </xf>
    <xf numFmtId="0" fontId="31" fillId="7" borderId="1" xfId="0" applyFont="1" applyFill="1" applyBorder="1" applyAlignment="1" applyProtection="1">
      <alignment vertical="center"/>
    </xf>
    <xf numFmtId="0" fontId="33" fillId="2" borderId="1" xfId="0" applyFont="1" applyFill="1" applyBorder="1" applyAlignment="1" applyProtection="1">
      <alignment horizontal="center" vertical="center" wrapText="1"/>
    </xf>
    <xf numFmtId="0" fontId="27" fillId="2" borderId="1" xfId="0" applyFont="1" applyFill="1" applyBorder="1" applyAlignment="1" applyProtection="1">
      <alignment vertical="center" wrapText="1"/>
    </xf>
    <xf numFmtId="0" fontId="28" fillId="0" borderId="1" xfId="0" applyFont="1" applyBorder="1" applyAlignment="1" applyProtection="1">
      <alignment horizontal="center" vertical="center"/>
    </xf>
    <xf numFmtId="0" fontId="28" fillId="2" borderId="1" xfId="0"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xf>
    <xf numFmtId="0" fontId="17" fillId="2" borderId="1" xfId="0" applyFont="1" applyFill="1" applyBorder="1" applyAlignment="1" applyProtection="1">
      <alignment vertical="center"/>
    </xf>
    <xf numFmtId="0" fontId="15" fillId="2" borderId="1" xfId="0" applyFont="1" applyFill="1" applyBorder="1" applyAlignment="1" applyProtection="1">
      <alignment horizontal="center" vertical="center" wrapText="1"/>
    </xf>
    <xf numFmtId="0" fontId="34" fillId="2" borderId="1" xfId="0" applyFont="1" applyFill="1" applyBorder="1" applyAlignment="1" applyProtection="1">
      <alignment horizontal="left" vertical="center" wrapText="1"/>
    </xf>
    <xf numFmtId="0" fontId="11" fillId="2" borderId="1" xfId="0" applyFont="1" applyFill="1" applyBorder="1" applyAlignment="1" applyProtection="1">
      <alignment horizontal="center" vertical="center" wrapText="1"/>
    </xf>
    <xf numFmtId="0" fontId="6" fillId="4" borderId="1" xfId="0" applyFont="1" applyFill="1" applyBorder="1" applyAlignment="1" applyProtection="1">
      <alignment horizontal="center" vertical="center"/>
    </xf>
    <xf numFmtId="0" fontId="6" fillId="4" borderId="1" xfId="0" applyFont="1" applyFill="1" applyBorder="1" applyAlignment="1" applyProtection="1">
      <alignment horizontal="left" vertical="center" wrapText="1"/>
    </xf>
    <xf numFmtId="0" fontId="7" fillId="4" borderId="1" xfId="0" applyFont="1" applyFill="1" applyBorder="1" applyAlignment="1" applyProtection="1">
      <alignment horizontal="center" vertical="center" wrapText="1"/>
    </xf>
    <xf numFmtId="0" fontId="9" fillId="4" borderId="1" xfId="0" applyFont="1" applyFill="1" applyBorder="1" applyAlignment="1" applyProtection="1">
      <alignment horizontal="center" vertical="center"/>
    </xf>
    <xf numFmtId="0" fontId="6" fillId="4" borderId="1" xfId="0" applyFont="1" applyFill="1" applyBorder="1" applyAlignment="1" applyProtection="1">
      <alignment horizontal="center" vertical="center" wrapText="1"/>
    </xf>
    <xf numFmtId="0" fontId="11" fillId="4" borderId="1" xfId="0" applyFont="1" applyFill="1" applyBorder="1" applyAlignment="1" applyProtection="1">
      <alignment horizontal="center" vertical="center" wrapText="1"/>
    </xf>
    <xf numFmtId="0" fontId="6" fillId="2" borderId="1" xfId="0" applyFont="1" applyFill="1" applyBorder="1" applyAlignment="1" applyProtection="1">
      <alignment horizontal="left" vertical="center" wrapText="1"/>
    </xf>
    <xf numFmtId="0" fontId="11" fillId="0" borderId="1" xfId="0" applyFont="1" applyBorder="1" applyAlignment="1" applyProtection="1">
      <alignment horizontal="center" vertical="center"/>
    </xf>
    <xf numFmtId="0" fontId="11" fillId="0" borderId="1" xfId="0" applyFont="1" applyBorder="1" applyAlignment="1" applyProtection="1">
      <alignment horizontal="center" vertical="center" wrapText="1"/>
    </xf>
    <xf numFmtId="0" fontId="6" fillId="2" borderId="1" xfId="0" applyFont="1" applyFill="1" applyBorder="1" applyAlignment="1" applyProtection="1">
      <alignment vertical="center"/>
    </xf>
    <xf numFmtId="0" fontId="6" fillId="0" borderId="1" xfId="0" applyFont="1" applyBorder="1" applyAlignment="1" applyProtection="1">
      <alignment horizontal="center" vertical="center" wrapText="1"/>
    </xf>
    <xf numFmtId="0" fontId="10" fillId="4" borderId="1" xfId="0" applyFont="1" applyFill="1" applyBorder="1" applyAlignment="1" applyProtection="1">
      <alignment horizontal="center" vertical="center" wrapText="1"/>
    </xf>
    <xf numFmtId="1" fontId="7" fillId="4" borderId="1" xfId="0" applyNumberFormat="1" applyFont="1" applyFill="1" applyBorder="1" applyAlignment="1" applyProtection="1">
      <alignment horizontal="center" vertical="center" wrapText="1"/>
    </xf>
    <xf numFmtId="0" fontId="11" fillId="0" borderId="1" xfId="0" applyFont="1" applyBorder="1" applyAlignment="1" applyProtection="1">
      <alignment horizontal="left" vertical="center" wrapText="1"/>
    </xf>
    <xf numFmtId="0" fontId="1" fillId="0" borderId="1" xfId="0" applyFont="1" applyBorder="1" applyAlignment="1" applyProtection="1">
      <alignment horizontal="center" vertical="center"/>
    </xf>
    <xf numFmtId="1" fontId="9" fillId="4" borderId="1" xfId="0" applyNumberFormat="1" applyFont="1" applyFill="1" applyBorder="1" applyAlignment="1" applyProtection="1">
      <alignment horizontal="center" vertical="center"/>
    </xf>
    <xf numFmtId="1" fontId="10" fillId="4" borderId="1" xfId="0" applyNumberFormat="1" applyFont="1" applyFill="1" applyBorder="1" applyAlignment="1" applyProtection="1">
      <alignment horizontal="center" vertical="center" wrapText="1"/>
    </xf>
    <xf numFmtId="0" fontId="35" fillId="2" borderId="1" xfId="0" applyFont="1" applyFill="1" applyBorder="1" applyAlignment="1" applyProtection="1">
      <alignment horizontal="left" vertical="center" wrapText="1"/>
    </xf>
    <xf numFmtId="0" fontId="6" fillId="4" borderId="1" xfId="0" applyFont="1" applyFill="1" applyBorder="1" applyAlignment="1" applyProtection="1">
      <alignment vertical="center" wrapText="1"/>
    </xf>
    <xf numFmtId="0" fontId="36" fillId="2" borderId="1" xfId="0" applyFont="1" applyFill="1" applyBorder="1" applyAlignment="1" applyProtection="1">
      <alignment horizontal="center" vertical="center"/>
    </xf>
    <xf numFmtId="0" fontId="37" fillId="2" borderId="1" xfId="0" applyFont="1" applyFill="1" applyBorder="1" applyAlignment="1" applyProtection="1">
      <alignment horizontal="center" vertical="center" wrapText="1"/>
    </xf>
    <xf numFmtId="1" fontId="37" fillId="2" borderId="1" xfId="0" applyNumberFormat="1" applyFont="1" applyFill="1" applyBorder="1" applyAlignment="1" applyProtection="1">
      <alignment horizontal="center" vertical="center" wrapText="1"/>
    </xf>
    <xf numFmtId="0" fontId="1" fillId="8" borderId="1" xfId="0" applyFont="1" applyFill="1" applyBorder="1" applyAlignment="1" applyProtection="1">
      <alignment horizontal="center" vertical="center"/>
    </xf>
    <xf numFmtId="0" fontId="11" fillId="8" borderId="1" xfId="0" applyFont="1" applyFill="1" applyBorder="1" applyAlignment="1" applyProtection="1">
      <alignment vertical="center" wrapText="1"/>
    </xf>
    <xf numFmtId="1" fontId="38" fillId="8" borderId="1" xfId="0" applyNumberFormat="1" applyFont="1" applyFill="1" applyBorder="1" applyAlignment="1" applyProtection="1">
      <alignment horizontal="center" vertical="center" wrapText="1"/>
    </xf>
    <xf numFmtId="0" fontId="38" fillId="8" borderId="1" xfId="0" applyFont="1" applyFill="1" applyBorder="1" applyAlignment="1" applyProtection="1">
      <alignment horizontal="center" vertical="center"/>
    </xf>
    <xf numFmtId="0" fontId="15" fillId="8" borderId="1" xfId="0" applyFont="1" applyFill="1" applyBorder="1" applyAlignment="1" applyProtection="1">
      <alignment horizontal="center" vertical="center" wrapText="1"/>
    </xf>
    <xf numFmtId="0" fontId="15" fillId="8" borderId="1" xfId="0" applyFont="1" applyFill="1" applyBorder="1" applyAlignment="1" applyProtection="1">
      <alignment vertical="center" wrapText="1"/>
    </xf>
    <xf numFmtId="0" fontId="37" fillId="8" borderId="1" xfId="0" applyFont="1" applyFill="1" applyBorder="1" applyAlignment="1" applyProtection="1">
      <alignment horizontal="center" vertical="center"/>
    </xf>
    <xf numFmtId="0" fontId="1" fillId="8" borderId="1" xfId="0" applyFont="1" applyFill="1" applyBorder="1" applyAlignment="1" applyProtection="1">
      <alignment vertical="center" wrapText="1"/>
    </xf>
    <xf numFmtId="0" fontId="38" fillId="8" borderId="1" xfId="0" applyFont="1" applyFill="1" applyBorder="1" applyAlignment="1" applyProtection="1">
      <alignment horizontal="center" vertical="center" wrapText="1"/>
    </xf>
    <xf numFmtId="0" fontId="11" fillId="0" borderId="1" xfId="0" applyFont="1" applyBorder="1" applyAlignment="1" applyProtection="1">
      <alignment vertical="center" wrapText="1"/>
    </xf>
    <xf numFmtId="1" fontId="8" fillId="0" borderId="1" xfId="0" applyNumberFormat="1" applyFont="1" applyBorder="1" applyAlignment="1" applyProtection="1">
      <alignment horizontal="center" vertical="center" wrapText="1"/>
    </xf>
    <xf numFmtId="0" fontId="8" fillId="0" borderId="1" xfId="0" applyFont="1" applyBorder="1" applyAlignment="1" applyProtection="1">
      <alignment horizontal="center" vertical="center"/>
    </xf>
    <xf numFmtId="0" fontId="15" fillId="0" borderId="1" xfId="0" applyFont="1" applyBorder="1" applyAlignment="1" applyProtection="1">
      <alignment horizontal="center" vertical="center" wrapText="1"/>
    </xf>
    <xf numFmtId="0" fontId="0" fillId="0" borderId="1" xfId="0" applyFont="1" applyBorder="1" applyAlignment="1" applyProtection="1">
      <alignment vertical="center"/>
    </xf>
    <xf numFmtId="0" fontId="2" fillId="0" borderId="1" xfId="0" applyFont="1" applyBorder="1" applyAlignment="1" applyProtection="1">
      <alignment horizontal="center" vertical="center" wrapText="1"/>
    </xf>
    <xf numFmtId="0" fontId="1" fillId="2" borderId="1" xfId="0" applyFont="1" applyFill="1" applyBorder="1" applyAlignment="1" applyProtection="1">
      <alignment horizontal="center" vertical="center"/>
    </xf>
    <xf numFmtId="0" fontId="11" fillId="2" borderId="1" xfId="0" applyFont="1" applyFill="1" applyBorder="1" applyAlignment="1" applyProtection="1">
      <alignment vertical="center" wrapText="1"/>
    </xf>
    <xf numFmtId="1" fontId="8" fillId="2" borderId="1" xfId="0" applyNumberFormat="1" applyFont="1" applyFill="1" applyBorder="1" applyAlignment="1" applyProtection="1">
      <alignment horizontal="center" vertical="center" wrapText="1"/>
    </xf>
    <xf numFmtId="0" fontId="8" fillId="2" borderId="1" xfId="0" applyFont="1" applyFill="1" applyBorder="1" applyAlignment="1" applyProtection="1">
      <alignment horizontal="center" vertical="center"/>
    </xf>
    <xf numFmtId="164" fontId="15" fillId="8" borderId="1" xfId="0" applyNumberFormat="1" applyFont="1" applyFill="1" applyBorder="1" applyAlignment="1" applyProtection="1">
      <alignment horizontal="center" vertical="center" wrapText="1"/>
    </xf>
    <xf numFmtId="164" fontId="15" fillId="2" borderId="1" xfId="0" applyNumberFormat="1" applyFont="1" applyFill="1" applyBorder="1" applyAlignment="1" applyProtection="1">
      <alignment horizontal="center" vertical="center" wrapText="1"/>
    </xf>
    <xf numFmtId="0" fontId="0" fillId="2" borderId="1" xfId="0" applyFont="1" applyFill="1" applyBorder="1" applyAlignment="1" applyProtection="1">
      <alignment vertical="center"/>
    </xf>
    <xf numFmtId="1" fontId="2" fillId="2" borderId="1" xfId="0" applyNumberFormat="1" applyFont="1" applyFill="1" applyBorder="1" applyAlignment="1" applyProtection="1">
      <alignment horizontal="center" vertical="center" wrapText="1"/>
    </xf>
    <xf numFmtId="0" fontId="15" fillId="0" borderId="1" xfId="0" applyFont="1" applyBorder="1" applyAlignment="1" applyProtection="1">
      <alignment vertical="center" wrapText="1"/>
    </xf>
    <xf numFmtId="1" fontId="36" fillId="0" borderId="1" xfId="0" applyNumberFormat="1" applyFont="1" applyBorder="1" applyAlignment="1" applyProtection="1">
      <alignment horizontal="center" vertical="center" wrapText="1"/>
    </xf>
    <xf numFmtId="0" fontId="36" fillId="0" borderId="1" xfId="0" applyFont="1" applyBorder="1" applyAlignment="1" applyProtection="1">
      <alignment horizontal="center" vertical="center"/>
    </xf>
    <xf numFmtId="0" fontId="37" fillId="8" borderId="0" xfId="0" applyFont="1" applyFill="1" applyAlignment="1" applyProtection="1">
      <alignment horizontal="center" vertical="center"/>
    </xf>
    <xf numFmtId="0" fontId="0" fillId="0" borderId="1" xfId="0" applyFont="1" applyBorder="1" applyAlignment="1" applyProtection="1">
      <alignment horizontal="center" vertical="center"/>
    </xf>
    <xf numFmtId="0" fontId="0" fillId="0" borderId="0" xfId="0" applyFont="1" applyAlignment="1" applyProtection="1">
      <alignment horizontal="center" vertical="center"/>
    </xf>
    <xf numFmtId="0" fontId="8" fillId="0" borderId="1" xfId="0" applyFont="1" applyBorder="1" applyAlignment="1" applyProtection="1">
      <alignment horizontal="center" vertical="center" wrapText="1"/>
    </xf>
    <xf numFmtId="0" fontId="1" fillId="8" borderId="1" xfId="0" applyFont="1" applyFill="1" applyBorder="1" applyAlignment="1" applyProtection="1">
      <alignment vertical="center"/>
    </xf>
    <xf numFmtId="1" fontId="36" fillId="2" borderId="1" xfId="0" applyNumberFormat="1" applyFont="1" applyFill="1" applyBorder="1" applyAlignment="1" applyProtection="1">
      <alignment horizontal="center" vertical="center" wrapText="1"/>
    </xf>
    <xf numFmtId="1" fontId="2" fillId="0" borderId="1" xfId="0" applyNumberFormat="1" applyFont="1" applyBorder="1" applyAlignment="1" applyProtection="1">
      <alignment horizontal="center" vertical="center" wrapText="1"/>
    </xf>
    <xf numFmtId="0" fontId="4" fillId="9" borderId="1" xfId="0" applyFont="1" applyFill="1" applyBorder="1" applyAlignment="1" applyProtection="1">
      <alignment horizontal="center"/>
    </xf>
    <xf numFmtId="0" fontId="4" fillId="9" borderId="2" xfId="0" applyFont="1" applyFill="1" applyBorder="1" applyAlignment="1" applyProtection="1">
      <alignment horizontal="center"/>
    </xf>
    <xf numFmtId="0" fontId="2" fillId="9" borderId="2" xfId="0" applyFont="1" applyFill="1" applyBorder="1" applyAlignment="1" applyProtection="1">
      <alignment horizontal="center"/>
    </xf>
    <xf numFmtId="0" fontId="36" fillId="10" borderId="3" xfId="0" applyFont="1" applyFill="1" applyBorder="1" applyAlignment="1" applyProtection="1">
      <alignment horizontal="left" vertical="top"/>
    </xf>
    <xf numFmtId="0" fontId="2" fillId="10" borderId="4" xfId="0" applyFont="1" applyFill="1" applyBorder="1" applyAlignment="1" applyProtection="1">
      <alignment horizontal="left" vertical="top"/>
    </xf>
    <xf numFmtId="0" fontId="2" fillId="10" borderId="4" xfId="0" applyFont="1" applyFill="1" applyBorder="1" applyAlignment="1" applyProtection="1">
      <alignment horizontal="left"/>
    </xf>
    <xf numFmtId="0" fontId="36" fillId="10" borderId="4" xfId="0" applyFont="1" applyFill="1" applyBorder="1" applyAlignment="1" applyProtection="1">
      <alignment horizontal="left" vertical="top"/>
    </xf>
    <xf numFmtId="0" fontId="1" fillId="10" borderId="4" xfId="0" applyFont="1" applyFill="1" applyBorder="1" applyAlignment="1" applyProtection="1">
      <alignment horizontal="center" vertical="top"/>
    </xf>
    <xf numFmtId="0" fontId="2" fillId="10" borderId="4" xfId="0" applyFont="1" applyFill="1" applyBorder="1" applyAlignment="1" applyProtection="1">
      <alignment horizontal="center" vertical="top"/>
    </xf>
    <xf numFmtId="0" fontId="3" fillId="0" borderId="3" xfId="0" applyFont="1" applyBorder="1" applyAlignment="1" applyProtection="1">
      <alignment vertical="top"/>
    </xf>
    <xf numFmtId="0" fontId="3" fillId="0" borderId="4" xfId="0" applyFont="1" applyBorder="1" applyAlignment="1" applyProtection="1">
      <alignment vertical="top"/>
    </xf>
    <xf numFmtId="0" fontId="3" fillId="0" borderId="4" xfId="0" applyFont="1" applyBorder="1" applyAlignment="1" applyProtection="1">
      <alignment horizontal="center" vertical="top"/>
    </xf>
    <xf numFmtId="0" fontId="1" fillId="0" borderId="4" xfId="0" applyFont="1" applyBorder="1" applyAlignment="1" applyProtection="1">
      <alignment horizontal="left" vertical="top"/>
    </xf>
    <xf numFmtId="0" fontId="1" fillId="0" borderId="4" xfId="0" applyFont="1" applyBorder="1" applyAlignment="1" applyProtection="1">
      <alignment horizontal="center" vertical="top"/>
    </xf>
    <xf numFmtId="0" fontId="3" fillId="0" borderId="3" xfId="0" applyFont="1" applyBorder="1" applyAlignment="1" applyProtection="1">
      <alignment horizontal="left" vertical="top"/>
    </xf>
    <xf numFmtId="0" fontId="3" fillId="0" borderId="4" xfId="0" applyFont="1" applyBorder="1" applyAlignment="1" applyProtection="1">
      <alignment horizontal="left" vertical="top"/>
    </xf>
    <xf numFmtId="0" fontId="39" fillId="0" borderId="4" xfId="0" applyFont="1" applyBorder="1" applyAlignment="1" applyProtection="1">
      <alignment horizontal="center" vertical="top"/>
    </xf>
    <xf numFmtId="0" fontId="2" fillId="10" borderId="3" xfId="0" applyFont="1" applyFill="1" applyBorder="1" applyAlignment="1" applyProtection="1">
      <alignment horizontal="left" vertical="top"/>
    </xf>
    <xf numFmtId="0" fontId="1" fillId="10" borderId="4" xfId="0" applyFont="1" applyFill="1" applyBorder="1" applyAlignment="1" applyProtection="1">
      <alignment horizontal="left" vertical="top"/>
    </xf>
    <xf numFmtId="0" fontId="1" fillId="10" borderId="4" xfId="0" applyFont="1" applyFill="1" applyBorder="1" applyAlignment="1" applyProtection="1">
      <alignment horizontal="left"/>
    </xf>
    <xf numFmtId="0" fontId="4" fillId="0" borderId="4" xfId="0" applyFont="1" applyBorder="1" applyAlignment="1" applyProtection="1">
      <alignment horizontal="left" vertical="top"/>
    </xf>
    <xf numFmtId="0" fontId="40" fillId="0" borderId="0" xfId="0" applyFont="1" applyAlignment="1" applyProtection="1">
      <alignment horizontal="left"/>
    </xf>
    <xf numFmtId="0" fontId="3" fillId="11" borderId="3" xfId="0" applyFont="1" applyFill="1" applyBorder="1" applyAlignment="1" applyProtection="1">
      <alignment horizontal="left" vertical="top"/>
    </xf>
    <xf numFmtId="0" fontId="3" fillId="11" borderId="4" xfId="0" applyFont="1" applyFill="1" applyBorder="1" applyAlignment="1" applyProtection="1">
      <alignment horizontal="left" vertical="top"/>
    </xf>
    <xf numFmtId="0" fontId="3" fillId="11" borderId="4" xfId="0" applyFont="1" applyFill="1" applyBorder="1" applyAlignment="1" applyProtection="1">
      <alignment horizontal="center" vertical="top"/>
    </xf>
    <xf numFmtId="0" fontId="1" fillId="11" borderId="4" xfId="0" applyFont="1" applyFill="1" applyBorder="1" applyAlignment="1" applyProtection="1">
      <alignment horizontal="left" vertical="top"/>
    </xf>
    <xf numFmtId="0" fontId="1" fillId="11" borderId="4" xfId="0" applyFont="1" applyFill="1" applyBorder="1" applyAlignment="1" applyProtection="1">
      <alignment horizontal="center" vertical="top"/>
    </xf>
    <xf numFmtId="0" fontId="3" fillId="12" borderId="3" xfId="0" applyFont="1" applyFill="1" applyBorder="1" applyAlignment="1" applyProtection="1">
      <alignment horizontal="left" vertical="top"/>
    </xf>
    <xf numFmtId="0" fontId="3" fillId="12" borderId="4" xfId="0" applyFont="1" applyFill="1" applyBorder="1" applyAlignment="1" applyProtection="1">
      <alignment horizontal="left" vertical="top"/>
    </xf>
    <xf numFmtId="0" fontId="3" fillId="12" borderId="4" xfId="0" applyFont="1" applyFill="1" applyBorder="1" applyAlignment="1" applyProtection="1">
      <alignment horizontal="center" vertical="top"/>
    </xf>
    <xf numFmtId="0" fontId="1" fillId="12" borderId="4" xfId="0" applyFont="1" applyFill="1" applyBorder="1" applyAlignment="1" applyProtection="1">
      <alignment horizontal="left" vertical="top"/>
    </xf>
    <xf numFmtId="0" fontId="1" fillId="12" borderId="4" xfId="0" applyFont="1" applyFill="1" applyBorder="1" applyAlignment="1" applyProtection="1">
      <alignment horizontal="center" vertical="top"/>
    </xf>
    <xf numFmtId="0" fontId="3" fillId="0" borderId="2" xfId="0" applyFont="1" applyBorder="1" applyAlignment="1" applyProtection="1">
      <alignment horizontal="center" vertical="top"/>
    </xf>
    <xf numFmtId="0" fontId="1" fillId="0" borderId="3" xfId="0" applyFont="1" applyBorder="1" applyAlignment="1" applyProtection="1">
      <alignment horizontal="left" vertical="top"/>
    </xf>
    <xf numFmtId="0" fontId="1" fillId="0" borderId="3" xfId="0" applyFont="1" applyBorder="1" applyAlignment="1" applyProtection="1">
      <alignment horizontal="center" vertical="top"/>
    </xf>
    <xf numFmtId="0" fontId="2" fillId="0" borderId="4" xfId="0" applyFont="1" applyBorder="1" applyAlignment="1" applyProtection="1">
      <alignment horizontal="center" vertical="top"/>
    </xf>
    <xf numFmtId="0" fontId="1" fillId="0" borderId="0" xfId="0" applyFont="1" applyAlignment="1" applyProtection="1">
      <alignment horizontal="left" vertical="top"/>
    </xf>
    <xf numFmtId="0" fontId="1" fillId="0" borderId="0" xfId="0" applyFont="1" applyAlignment="1" applyProtection="1">
      <alignment horizontal="left"/>
    </xf>
    <xf numFmtId="0" fontId="2" fillId="0" borderId="0" xfId="0" applyFont="1" applyAlignment="1" applyProtection="1">
      <alignment horizontal="left" vertical="top"/>
    </xf>
    <xf numFmtId="0" fontId="2" fillId="0" borderId="0" xfId="0" applyFont="1" applyAlignment="1" applyProtection="1">
      <alignment horizontal="center" vertical="top"/>
    </xf>
    <xf numFmtId="0" fontId="1" fillId="0" borderId="0" xfId="0" applyFont="1" applyAlignment="1" applyProtection="1">
      <alignment horizontal="center" vertical="top"/>
    </xf>
    <xf numFmtId="0" fontId="11" fillId="0" borderId="1" xfId="0" applyFont="1" applyBorder="1" applyAlignment="1" applyProtection="1"/>
    <xf numFmtId="0" fontId="10" fillId="0" borderId="1" xfId="0" applyFont="1" applyBorder="1" applyAlignment="1" applyProtection="1">
      <alignment vertical="top" wrapText="1"/>
    </xf>
    <xf numFmtId="4" fontId="11" fillId="0" borderId="1" xfId="0" applyNumberFormat="1" applyFont="1" applyBorder="1" applyAlignment="1" applyProtection="1">
      <alignment horizontal="center" vertical="center"/>
    </xf>
    <xf numFmtId="2" fontId="11" fillId="0" borderId="1" xfId="0" applyNumberFormat="1" applyFont="1" applyBorder="1" applyAlignment="1" applyProtection="1">
      <alignment horizontal="center" vertical="center"/>
    </xf>
    <xf numFmtId="0" fontId="13" fillId="0" borderId="0" xfId="0" applyFont="1" applyAlignment="1" applyProtection="1">
      <alignment horizontal="center" vertical="center"/>
    </xf>
    <xf numFmtId="0" fontId="11" fillId="0" borderId="1" xfId="0" applyFont="1" applyBorder="1" applyAlignment="1" applyProtection="1">
      <alignment vertical="top" wrapText="1"/>
    </xf>
    <xf numFmtId="0" fontId="3" fillId="0" borderId="1" xfId="0" applyFont="1" applyBorder="1" applyAlignment="1" applyProtection="1">
      <alignment horizontal="left" vertical="top" wrapText="1"/>
    </xf>
    <xf numFmtId="0" fontId="3" fillId="0" borderId="1" xfId="0" applyFont="1" applyBorder="1" applyAlignment="1" applyProtection="1">
      <alignment horizontal="center" vertical="top" wrapText="1"/>
    </xf>
    <xf numFmtId="0" fontId="18" fillId="2" borderId="1" xfId="0" applyFont="1" applyFill="1" applyBorder="1" applyAlignment="1" applyProtection="1">
      <alignment horizontal="center" vertical="center"/>
    </xf>
    <xf numFmtId="0" fontId="4" fillId="2" borderId="1" xfId="0" applyFont="1" applyFill="1" applyBorder="1" applyAlignment="1" applyProtection="1">
      <alignment horizontal="center" vertical="center"/>
    </xf>
    <xf numFmtId="0" fontId="1" fillId="0" borderId="0" xfId="0" applyFont="1" applyBorder="1" applyAlignment="1" applyProtection="1">
      <alignment horizontal="center" vertical="top"/>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6E7"/>
      <rgbColor rgb="FF808080"/>
      <rgbColor rgb="FF9999FF"/>
      <rgbColor rgb="FF993366"/>
      <rgbColor rgb="FFFFF2CC"/>
      <rgbColor rgb="FFDDEBF7"/>
      <rgbColor rgb="FF660066"/>
      <rgbColor rgb="FFFF8080"/>
      <rgbColor rgb="FF0066CC"/>
      <rgbColor rgb="FFD9D2E9"/>
      <rgbColor rgb="FF000080"/>
      <rgbColor rgb="FFFF00FF"/>
      <rgbColor rgb="FFFFFF00"/>
      <rgbColor rgb="FF00FFFF"/>
      <rgbColor rgb="FF800080"/>
      <rgbColor rgb="FF800000"/>
      <rgbColor rgb="FF008080"/>
      <rgbColor rgb="FF0000FF"/>
      <rgbColor rgb="FF00CCFF"/>
      <rgbColor rgb="FFEFEFEF"/>
      <rgbColor rgb="FFD9EAD3"/>
      <rgbColor rgb="FFFFFF99"/>
      <rgbColor rgb="FFD9D9D9"/>
      <rgbColor rgb="FFFF99CC"/>
      <rgbColor rgb="FFCC99FF"/>
      <rgbColor rgb="FFF4CCCC"/>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00"/>
  <sheetViews>
    <sheetView topLeftCell="A25" zoomScaleNormal="100" workbookViewId="0"/>
  </sheetViews>
  <sheetFormatPr defaultColWidth="12.5546875" defaultRowHeight="13.2" x14ac:dyDescent="0.25"/>
  <cols>
    <col min="1" max="1" width="51.77734375" style="1" customWidth="1"/>
    <col min="2" max="2" width="28" style="1" customWidth="1"/>
    <col min="4" max="4" width="24.44140625" style="1" customWidth="1"/>
  </cols>
  <sheetData>
    <row r="1" spans="1:4" ht="26.4" x14ac:dyDescent="0.25">
      <c r="A1" s="2" t="s">
        <v>0</v>
      </c>
      <c r="B1" s="3" t="s">
        <v>0</v>
      </c>
      <c r="C1" s="4" t="s">
        <v>1</v>
      </c>
      <c r="D1" s="3" t="s">
        <v>2</v>
      </c>
    </row>
    <row r="2" spans="1:4" x14ac:dyDescent="0.25">
      <c r="A2" s="5" t="s">
        <v>3</v>
      </c>
      <c r="B2" s="4">
        <v>116</v>
      </c>
      <c r="C2" s="4" t="s">
        <v>4</v>
      </c>
      <c r="D2" s="4">
        <v>121</v>
      </c>
    </row>
    <row r="3" spans="1:4" x14ac:dyDescent="0.25">
      <c r="A3" s="5" t="s">
        <v>5</v>
      </c>
      <c r="B3" s="4">
        <v>117</v>
      </c>
      <c r="C3" s="4" t="s">
        <v>4</v>
      </c>
      <c r="D3" s="4">
        <v>120</v>
      </c>
    </row>
    <row r="4" spans="1:4" ht="26.4" x14ac:dyDescent="0.25">
      <c r="A4" s="5" t="s">
        <v>6</v>
      </c>
      <c r="B4" s="3" t="s">
        <v>7</v>
      </c>
      <c r="C4" s="4" t="s">
        <v>4</v>
      </c>
      <c r="D4" s="3" t="s">
        <v>8</v>
      </c>
    </row>
    <row r="5" spans="1:4" x14ac:dyDescent="0.25">
      <c r="A5" s="5" t="s">
        <v>9</v>
      </c>
      <c r="B5" s="4">
        <v>115</v>
      </c>
      <c r="C5" s="4" t="s">
        <v>4</v>
      </c>
      <c r="D5" s="4">
        <v>122</v>
      </c>
    </row>
    <row r="6" spans="1:4" x14ac:dyDescent="0.25">
      <c r="A6" s="5" t="s">
        <v>10</v>
      </c>
      <c r="B6" s="4">
        <v>114</v>
      </c>
      <c r="C6" s="4" t="s">
        <v>4</v>
      </c>
      <c r="D6" s="4">
        <v>123</v>
      </c>
    </row>
    <row r="7" spans="1:4" x14ac:dyDescent="0.25">
      <c r="A7" s="5" t="s">
        <v>11</v>
      </c>
      <c r="B7" s="3" t="s">
        <v>12</v>
      </c>
      <c r="C7" s="4" t="s">
        <v>4</v>
      </c>
      <c r="D7" s="4">
        <v>133</v>
      </c>
    </row>
    <row r="8" spans="1:4" ht="26.4" x14ac:dyDescent="0.25">
      <c r="A8" s="6" t="s">
        <v>13</v>
      </c>
      <c r="B8" s="4">
        <v>123</v>
      </c>
      <c r="C8" s="4" t="s">
        <v>4</v>
      </c>
      <c r="D8" s="7"/>
    </row>
    <row r="9" spans="1:4" x14ac:dyDescent="0.25">
      <c r="A9" s="8" t="s">
        <v>14</v>
      </c>
      <c r="B9" s="3" t="s">
        <v>15</v>
      </c>
      <c r="C9" s="4" t="s">
        <v>4</v>
      </c>
      <c r="D9" s="7"/>
    </row>
    <row r="10" spans="1:4" x14ac:dyDescent="0.25">
      <c r="A10" s="8" t="s">
        <v>16</v>
      </c>
      <c r="B10" s="3" t="s">
        <v>17</v>
      </c>
      <c r="C10" s="4" t="s">
        <v>4</v>
      </c>
      <c r="D10" s="3" t="s">
        <v>18</v>
      </c>
    </row>
    <row r="11" spans="1:4" x14ac:dyDescent="0.25">
      <c r="A11" s="9" t="s">
        <v>19</v>
      </c>
      <c r="B11" s="4">
        <v>147</v>
      </c>
      <c r="C11" s="4" t="s">
        <v>4</v>
      </c>
      <c r="D11" s="4">
        <v>110</v>
      </c>
    </row>
    <row r="12" spans="1:4" x14ac:dyDescent="0.25">
      <c r="A12" s="9" t="s">
        <v>20</v>
      </c>
      <c r="B12" s="3" t="s">
        <v>21</v>
      </c>
      <c r="C12" s="4" t="s">
        <v>4</v>
      </c>
      <c r="D12" s="4">
        <v>115</v>
      </c>
    </row>
    <row r="13" spans="1:4" x14ac:dyDescent="0.25">
      <c r="A13" s="5" t="s">
        <v>22</v>
      </c>
      <c r="B13" s="3" t="s">
        <v>23</v>
      </c>
      <c r="C13" s="4" t="s">
        <v>4</v>
      </c>
      <c r="D13" s="4">
        <v>330.33100000000002</v>
      </c>
    </row>
    <row r="14" spans="1:4" x14ac:dyDescent="0.25">
      <c r="A14" s="5" t="s">
        <v>24</v>
      </c>
      <c r="B14" s="3" t="s">
        <v>25</v>
      </c>
      <c r="C14" s="4" t="s">
        <v>4</v>
      </c>
      <c r="D14" s="4">
        <v>102.10299999999999</v>
      </c>
    </row>
    <row r="15" spans="1:4" x14ac:dyDescent="0.25">
      <c r="A15" s="8" t="s">
        <v>26</v>
      </c>
      <c r="B15" s="4">
        <v>149</v>
      </c>
      <c r="C15" s="4" t="s">
        <v>4</v>
      </c>
      <c r="D15" s="4">
        <v>327</v>
      </c>
    </row>
    <row r="16" spans="1:4" x14ac:dyDescent="0.25">
      <c r="A16" s="8" t="s">
        <v>27</v>
      </c>
      <c r="B16" s="4">
        <v>120</v>
      </c>
      <c r="C16" s="4" t="s">
        <v>4</v>
      </c>
      <c r="D16" s="4"/>
    </row>
    <row r="17" spans="1:4" x14ac:dyDescent="0.25">
      <c r="A17" s="5" t="s">
        <v>28</v>
      </c>
      <c r="B17" s="3" t="s">
        <v>29</v>
      </c>
      <c r="C17" s="4" t="s">
        <v>4</v>
      </c>
      <c r="D17" s="10" t="s">
        <v>30</v>
      </c>
    </row>
    <row r="18" spans="1:4" x14ac:dyDescent="0.25">
      <c r="A18" s="11" t="s">
        <v>31</v>
      </c>
      <c r="B18" s="3" t="s">
        <v>32</v>
      </c>
      <c r="C18" s="4" t="s">
        <v>4</v>
      </c>
      <c r="D18" s="3" t="s">
        <v>33</v>
      </c>
    </row>
    <row r="19" spans="1:4" x14ac:dyDescent="0.25">
      <c r="A19" s="11" t="s">
        <v>34</v>
      </c>
      <c r="B19" s="3" t="s">
        <v>35</v>
      </c>
      <c r="C19" s="4" t="s">
        <v>4</v>
      </c>
      <c r="D19" s="4"/>
    </row>
    <row r="20" spans="1:4" x14ac:dyDescent="0.25">
      <c r="A20" s="11" t="s">
        <v>36</v>
      </c>
      <c r="B20" s="4">
        <v>146</v>
      </c>
      <c r="C20" s="4" t="s">
        <v>4</v>
      </c>
      <c r="D20" s="4">
        <v>109</v>
      </c>
    </row>
    <row r="21" spans="1:4" x14ac:dyDescent="0.25">
      <c r="A21" s="5" t="s">
        <v>37</v>
      </c>
      <c r="B21" s="3" t="s">
        <v>38</v>
      </c>
      <c r="C21" s="4" t="s">
        <v>4</v>
      </c>
      <c r="D21" s="4">
        <v>231</v>
      </c>
    </row>
    <row r="22" spans="1:4" x14ac:dyDescent="0.25">
      <c r="A22" s="5" t="s">
        <v>39</v>
      </c>
      <c r="B22" s="3" t="s">
        <v>40</v>
      </c>
      <c r="C22" s="4" t="s">
        <v>4</v>
      </c>
      <c r="D22" s="10" t="s">
        <v>41</v>
      </c>
    </row>
    <row r="23" spans="1:4" ht="26.4" x14ac:dyDescent="0.25">
      <c r="A23" s="5" t="s">
        <v>42</v>
      </c>
      <c r="B23" s="3" t="s">
        <v>43</v>
      </c>
      <c r="C23" s="4" t="s">
        <v>4</v>
      </c>
      <c r="D23" s="4">
        <v>132</v>
      </c>
    </row>
    <row r="24" spans="1:4" ht="26.4" x14ac:dyDescent="0.25">
      <c r="A24" s="11" t="s">
        <v>31</v>
      </c>
      <c r="B24" s="3" t="s">
        <v>44</v>
      </c>
      <c r="C24" s="4" t="s">
        <v>45</v>
      </c>
      <c r="D24" s="3" t="s">
        <v>46</v>
      </c>
    </row>
    <row r="25" spans="1:4" x14ac:dyDescent="0.25">
      <c r="A25" s="11" t="s">
        <v>47</v>
      </c>
      <c r="B25" s="4">
        <v>253</v>
      </c>
      <c r="C25" s="4" t="s">
        <v>45</v>
      </c>
      <c r="D25" s="7"/>
    </row>
    <row r="26" spans="1:4" x14ac:dyDescent="0.25">
      <c r="A26" s="11" t="s">
        <v>36</v>
      </c>
      <c r="B26" s="3" t="s">
        <v>48</v>
      </c>
      <c r="C26" s="4" t="s">
        <v>45</v>
      </c>
      <c r="D26" s="4">
        <v>209</v>
      </c>
    </row>
    <row r="27" spans="1:4" x14ac:dyDescent="0.25">
      <c r="A27" s="5" t="s">
        <v>37</v>
      </c>
      <c r="B27" s="3" t="s">
        <v>49</v>
      </c>
      <c r="C27" s="4" t="s">
        <v>45</v>
      </c>
      <c r="D27" s="4">
        <v>232</v>
      </c>
    </row>
    <row r="28" spans="1:4" x14ac:dyDescent="0.25">
      <c r="A28" s="5" t="s">
        <v>50</v>
      </c>
      <c r="B28" s="3" t="s">
        <v>51</v>
      </c>
      <c r="C28" s="4" t="s">
        <v>45</v>
      </c>
      <c r="D28" s="4">
        <v>221.22300000000001</v>
      </c>
    </row>
    <row r="29" spans="1:4" x14ac:dyDescent="0.25">
      <c r="A29" s="5" t="s">
        <v>52</v>
      </c>
      <c r="B29" s="4">
        <v>207</v>
      </c>
      <c r="C29" s="4" t="s">
        <v>45</v>
      </c>
      <c r="D29" s="4">
        <v>222</v>
      </c>
    </row>
    <row r="30" spans="1:4" x14ac:dyDescent="0.25">
      <c r="A30" s="5" t="s">
        <v>53</v>
      </c>
      <c r="B30" s="4">
        <v>208.21199999999999</v>
      </c>
      <c r="C30" s="4" t="s">
        <v>45</v>
      </c>
      <c r="D30" s="4">
        <v>217.22</v>
      </c>
    </row>
    <row r="31" spans="1:4" x14ac:dyDescent="0.25">
      <c r="A31" s="5" t="s">
        <v>54</v>
      </c>
      <c r="B31" s="4">
        <v>209.21299999999999</v>
      </c>
      <c r="C31" s="4" t="s">
        <v>45</v>
      </c>
      <c r="D31" s="4">
        <v>216.21899999999999</v>
      </c>
    </row>
    <row r="32" spans="1:4" x14ac:dyDescent="0.25">
      <c r="A32" s="5" t="s">
        <v>55</v>
      </c>
      <c r="B32" s="4">
        <v>203</v>
      </c>
      <c r="C32" s="4" t="s">
        <v>45</v>
      </c>
      <c r="D32" s="4">
        <v>111</v>
      </c>
    </row>
    <row r="33" spans="1:4" x14ac:dyDescent="0.25">
      <c r="A33" s="8" t="s">
        <v>56</v>
      </c>
      <c r="B33" s="3" t="s">
        <v>57</v>
      </c>
      <c r="C33" s="4" t="s">
        <v>45</v>
      </c>
      <c r="D33" s="4">
        <v>212</v>
      </c>
    </row>
    <row r="34" spans="1:4" x14ac:dyDescent="0.25">
      <c r="A34" s="8" t="s">
        <v>58</v>
      </c>
      <c r="B34" s="4">
        <v>226</v>
      </c>
      <c r="C34" s="4" t="s">
        <v>45</v>
      </c>
      <c r="D34" s="4">
        <v>227</v>
      </c>
    </row>
    <row r="35" spans="1:4" x14ac:dyDescent="0.25">
      <c r="A35" s="9" t="s">
        <v>59</v>
      </c>
      <c r="B35" s="3" t="s">
        <v>60</v>
      </c>
      <c r="C35" s="4" t="s">
        <v>45</v>
      </c>
      <c r="D35" s="4">
        <v>233.23400000000001</v>
      </c>
    </row>
    <row r="36" spans="1:4" ht="39.6" x14ac:dyDescent="0.25">
      <c r="A36" s="5" t="s">
        <v>61</v>
      </c>
      <c r="B36" s="4">
        <v>214</v>
      </c>
      <c r="C36" s="4" t="s">
        <v>45</v>
      </c>
      <c r="D36" s="4">
        <v>228</v>
      </c>
    </row>
    <row r="37" spans="1:4" x14ac:dyDescent="0.25">
      <c r="A37" s="5" t="s">
        <v>62</v>
      </c>
      <c r="B37" s="4">
        <v>237</v>
      </c>
      <c r="C37" s="4" t="s">
        <v>45</v>
      </c>
      <c r="D37" s="7">
        <v>235</v>
      </c>
    </row>
    <row r="38" spans="1:4" x14ac:dyDescent="0.25">
      <c r="A38" s="5" t="s">
        <v>63</v>
      </c>
      <c r="B38" s="4">
        <v>211</v>
      </c>
      <c r="C38" s="4" t="s">
        <v>45</v>
      </c>
      <c r="D38" s="4">
        <v>229</v>
      </c>
    </row>
    <row r="39" spans="1:4" x14ac:dyDescent="0.25">
      <c r="A39" s="8" t="s">
        <v>64</v>
      </c>
      <c r="B39" s="4">
        <v>215</v>
      </c>
      <c r="C39" s="4" t="s">
        <v>45</v>
      </c>
      <c r="D39" s="4">
        <v>214</v>
      </c>
    </row>
    <row r="40" spans="1:4" x14ac:dyDescent="0.25">
      <c r="A40" s="5" t="s">
        <v>65</v>
      </c>
      <c r="B40" s="3" t="s">
        <v>66</v>
      </c>
      <c r="C40" s="4" t="s">
        <v>45</v>
      </c>
      <c r="D40" s="7"/>
    </row>
    <row r="41" spans="1:4" ht="26.4" x14ac:dyDescent="0.25">
      <c r="A41" s="5" t="s">
        <v>39</v>
      </c>
      <c r="B41" s="3" t="s">
        <v>67</v>
      </c>
      <c r="C41" s="4" t="s">
        <v>68</v>
      </c>
      <c r="D41" s="3" t="s">
        <v>69</v>
      </c>
    </row>
    <row r="42" spans="1:4" x14ac:dyDescent="0.25">
      <c r="A42" s="5" t="s">
        <v>65</v>
      </c>
      <c r="B42" s="3" t="s">
        <v>70</v>
      </c>
      <c r="C42" s="4" t="s">
        <v>68</v>
      </c>
      <c r="D42" s="3" t="s">
        <v>71</v>
      </c>
    </row>
    <row r="43" spans="1:4" x14ac:dyDescent="0.25">
      <c r="A43" s="8" t="s">
        <v>72</v>
      </c>
      <c r="B43" s="3" t="s">
        <v>73</v>
      </c>
      <c r="C43" s="4" t="s">
        <v>68</v>
      </c>
      <c r="D43" s="4">
        <v>344.34500000000003</v>
      </c>
    </row>
    <row r="44" spans="1:4" x14ac:dyDescent="0.25">
      <c r="A44" s="5" t="s">
        <v>74</v>
      </c>
      <c r="B44" s="3" t="s">
        <v>75</v>
      </c>
      <c r="C44" s="4" t="s">
        <v>68</v>
      </c>
      <c r="D44" s="4">
        <v>326</v>
      </c>
    </row>
    <row r="45" spans="1:4" x14ac:dyDescent="0.25">
      <c r="A45" s="8" t="s">
        <v>76</v>
      </c>
      <c r="B45" s="4">
        <v>320</v>
      </c>
      <c r="C45" s="4" t="s">
        <v>68</v>
      </c>
      <c r="D45" s="4">
        <v>212</v>
      </c>
    </row>
    <row r="46" spans="1:4" x14ac:dyDescent="0.25">
      <c r="A46" s="8" t="s">
        <v>77</v>
      </c>
      <c r="B46" s="3" t="s">
        <v>78</v>
      </c>
      <c r="C46" s="4" t="s">
        <v>68</v>
      </c>
      <c r="D46" s="4">
        <v>244</v>
      </c>
    </row>
    <row r="47" spans="1:4" x14ac:dyDescent="0.25">
      <c r="A47" s="5" t="s">
        <v>79</v>
      </c>
      <c r="B47" s="3" t="s">
        <v>80</v>
      </c>
      <c r="C47" s="4" t="s">
        <v>68</v>
      </c>
      <c r="D47" s="4">
        <v>218</v>
      </c>
    </row>
    <row r="48" spans="1:4" x14ac:dyDescent="0.25">
      <c r="A48" s="8" t="s">
        <v>81</v>
      </c>
      <c r="B48" s="4">
        <v>303</v>
      </c>
      <c r="C48" s="4" t="s">
        <v>68</v>
      </c>
      <c r="D48" s="7"/>
    </row>
    <row r="49" spans="1:4" x14ac:dyDescent="0.25">
      <c r="A49" s="5" t="s">
        <v>82</v>
      </c>
      <c r="B49" s="3" t="s">
        <v>83</v>
      </c>
      <c r="C49" s="4" t="s">
        <v>68</v>
      </c>
      <c r="D49" s="3" t="s">
        <v>84</v>
      </c>
    </row>
    <row r="50" spans="1:4" x14ac:dyDescent="0.25">
      <c r="A50" s="5" t="s">
        <v>85</v>
      </c>
      <c r="B50" s="3" t="s">
        <v>86</v>
      </c>
      <c r="C50" s="4" t="s">
        <v>68</v>
      </c>
      <c r="D50" s="4">
        <v>333.334</v>
      </c>
    </row>
    <row r="51" spans="1:4" x14ac:dyDescent="0.25">
      <c r="A51" s="5" t="s">
        <v>87</v>
      </c>
      <c r="B51" s="3" t="s">
        <v>88</v>
      </c>
      <c r="C51" s="4" t="s">
        <v>68</v>
      </c>
      <c r="D51" s="4">
        <v>335</v>
      </c>
    </row>
    <row r="52" spans="1:4" x14ac:dyDescent="0.25">
      <c r="A52" s="5" t="s">
        <v>89</v>
      </c>
      <c r="B52" s="3" t="s">
        <v>90</v>
      </c>
      <c r="C52" s="4" t="s">
        <v>68</v>
      </c>
      <c r="D52" s="4">
        <v>319.32100000000003</v>
      </c>
    </row>
    <row r="53" spans="1:4" x14ac:dyDescent="0.25">
      <c r="A53" s="5" t="s">
        <v>91</v>
      </c>
      <c r="B53" s="4">
        <v>307</v>
      </c>
      <c r="C53" s="4" t="s">
        <v>68</v>
      </c>
      <c r="D53" s="4">
        <v>320</v>
      </c>
    </row>
    <row r="54" spans="1:4" x14ac:dyDescent="0.25">
      <c r="A54" s="8" t="s">
        <v>92</v>
      </c>
      <c r="B54" s="3" t="s">
        <v>93</v>
      </c>
      <c r="C54" s="4" t="s">
        <v>68</v>
      </c>
      <c r="D54" s="4">
        <v>343</v>
      </c>
    </row>
    <row r="55" spans="1:4" x14ac:dyDescent="0.25">
      <c r="A55" s="5" t="s">
        <v>94</v>
      </c>
      <c r="B55" s="3" t="s">
        <v>95</v>
      </c>
      <c r="C55" s="4" t="s">
        <v>68</v>
      </c>
      <c r="D55" s="4">
        <v>317.31799999999998</v>
      </c>
    </row>
    <row r="56" spans="1:4" x14ac:dyDescent="0.25">
      <c r="A56" s="8" t="s">
        <v>96</v>
      </c>
      <c r="B56" s="3" t="s">
        <v>97</v>
      </c>
      <c r="C56" s="4" t="s">
        <v>68</v>
      </c>
      <c r="D56" s="7"/>
    </row>
    <row r="57" spans="1:4" x14ac:dyDescent="0.25">
      <c r="A57" s="5" t="s">
        <v>98</v>
      </c>
      <c r="B57" s="4"/>
      <c r="C57" s="4" t="s">
        <v>99</v>
      </c>
      <c r="D57" s="7">
        <v>312</v>
      </c>
    </row>
    <row r="58" spans="1:4" x14ac:dyDescent="0.25">
      <c r="A58" s="12"/>
      <c r="B58" s="13"/>
      <c r="C58" s="13"/>
      <c r="D58" s="14"/>
    </row>
    <row r="59" spans="1:4" x14ac:dyDescent="0.25">
      <c r="A59" s="12"/>
      <c r="B59" s="13"/>
      <c r="C59" s="13"/>
      <c r="D59" s="14"/>
    </row>
    <row r="60" spans="1:4" x14ac:dyDescent="0.25">
      <c r="A60" s="12"/>
      <c r="B60" s="13"/>
      <c r="C60" s="13"/>
      <c r="D60" s="14"/>
    </row>
    <row r="61" spans="1:4" x14ac:dyDescent="0.25">
      <c r="A61" s="12"/>
      <c r="B61" s="13"/>
      <c r="C61" s="13"/>
      <c r="D61" s="14"/>
    </row>
    <row r="62" spans="1:4" x14ac:dyDescent="0.25">
      <c r="A62" s="12"/>
      <c r="B62" s="13"/>
      <c r="C62" s="13"/>
      <c r="D62" s="14"/>
    </row>
    <row r="63" spans="1:4" x14ac:dyDescent="0.25">
      <c r="A63" s="12"/>
      <c r="B63" s="13"/>
      <c r="C63" s="13"/>
      <c r="D63" s="14"/>
    </row>
    <row r="64" spans="1:4" x14ac:dyDescent="0.25">
      <c r="A64" s="12"/>
      <c r="B64" s="13"/>
      <c r="C64" s="13"/>
      <c r="D64" s="14"/>
    </row>
    <row r="65" spans="1:4" x14ac:dyDescent="0.25">
      <c r="A65" s="12"/>
      <c r="B65" s="13"/>
      <c r="C65" s="13"/>
      <c r="D65" s="14"/>
    </row>
    <row r="66" spans="1:4" x14ac:dyDescent="0.25">
      <c r="A66" s="12"/>
      <c r="B66" s="13"/>
      <c r="C66" s="13"/>
      <c r="D66" s="14"/>
    </row>
    <row r="67" spans="1:4" x14ac:dyDescent="0.25">
      <c r="A67" s="12"/>
      <c r="B67" s="13"/>
      <c r="C67" s="13"/>
      <c r="D67" s="14"/>
    </row>
    <row r="68" spans="1:4" x14ac:dyDescent="0.25">
      <c r="A68" s="12"/>
      <c r="B68" s="13"/>
      <c r="C68" s="13"/>
      <c r="D68" s="14"/>
    </row>
    <row r="69" spans="1:4" x14ac:dyDescent="0.25">
      <c r="A69" s="12"/>
      <c r="B69" s="13"/>
      <c r="C69" s="13"/>
      <c r="D69" s="14"/>
    </row>
    <row r="70" spans="1:4" x14ac:dyDescent="0.25">
      <c r="A70" s="12"/>
      <c r="B70" s="13"/>
      <c r="C70" s="13"/>
      <c r="D70" s="14"/>
    </row>
    <row r="71" spans="1:4" x14ac:dyDescent="0.25">
      <c r="A71" s="12"/>
      <c r="B71" s="13"/>
      <c r="C71" s="13"/>
      <c r="D71" s="14"/>
    </row>
    <row r="72" spans="1:4" x14ac:dyDescent="0.25">
      <c r="A72" s="12"/>
      <c r="B72" s="13"/>
      <c r="C72" s="13"/>
      <c r="D72" s="14"/>
    </row>
    <row r="73" spans="1:4" x14ac:dyDescent="0.25">
      <c r="A73" s="12"/>
      <c r="B73" s="13"/>
      <c r="C73" s="13"/>
      <c r="D73" s="14"/>
    </row>
    <row r="74" spans="1:4" x14ac:dyDescent="0.25">
      <c r="A74" s="12"/>
      <c r="B74" s="13"/>
      <c r="C74" s="13"/>
      <c r="D74" s="14"/>
    </row>
    <row r="75" spans="1:4" x14ac:dyDescent="0.25">
      <c r="A75" s="12"/>
      <c r="B75" s="13"/>
      <c r="C75" s="13"/>
      <c r="D75" s="14"/>
    </row>
    <row r="76" spans="1:4" x14ac:dyDescent="0.25">
      <c r="A76" s="12"/>
      <c r="B76" s="13"/>
      <c r="C76" s="13"/>
      <c r="D76" s="14"/>
    </row>
    <row r="77" spans="1:4" x14ac:dyDescent="0.25">
      <c r="A77" s="12"/>
      <c r="B77" s="13"/>
      <c r="C77" s="13"/>
      <c r="D77" s="14"/>
    </row>
    <row r="78" spans="1:4" x14ac:dyDescent="0.25">
      <c r="A78" s="12"/>
      <c r="B78" s="13"/>
      <c r="C78" s="13"/>
      <c r="D78" s="14"/>
    </row>
    <row r="79" spans="1:4" x14ac:dyDescent="0.25">
      <c r="A79" s="12"/>
      <c r="B79" s="13"/>
      <c r="C79" s="13"/>
      <c r="D79" s="14"/>
    </row>
    <row r="80" spans="1:4" x14ac:dyDescent="0.25">
      <c r="A80" s="12"/>
      <c r="B80" s="13"/>
      <c r="C80" s="13"/>
      <c r="D80" s="14"/>
    </row>
    <row r="81" spans="1:4" x14ac:dyDescent="0.25">
      <c r="A81" s="12"/>
      <c r="B81" s="13"/>
      <c r="C81" s="13"/>
      <c r="D81" s="14"/>
    </row>
    <row r="82" spans="1:4" x14ac:dyDescent="0.25">
      <c r="A82" s="12"/>
      <c r="B82" s="13"/>
      <c r="C82" s="13"/>
      <c r="D82" s="14"/>
    </row>
    <row r="83" spans="1:4" x14ac:dyDescent="0.25">
      <c r="A83" s="12"/>
      <c r="B83" s="13"/>
      <c r="C83" s="13"/>
      <c r="D83" s="14"/>
    </row>
    <row r="84" spans="1:4" x14ac:dyDescent="0.25">
      <c r="A84" s="12"/>
      <c r="B84" s="13"/>
      <c r="C84" s="13"/>
      <c r="D84" s="14"/>
    </row>
    <row r="85" spans="1:4" x14ac:dyDescent="0.25">
      <c r="A85" s="12"/>
      <c r="B85" s="13"/>
      <c r="C85" s="13"/>
      <c r="D85" s="14"/>
    </row>
    <row r="86" spans="1:4" x14ac:dyDescent="0.25">
      <c r="A86" s="12"/>
      <c r="B86" s="13"/>
      <c r="C86" s="13"/>
      <c r="D86" s="14"/>
    </row>
    <row r="87" spans="1:4" x14ac:dyDescent="0.25">
      <c r="A87" s="12"/>
      <c r="B87" s="13"/>
      <c r="C87" s="13"/>
      <c r="D87" s="14"/>
    </row>
    <row r="88" spans="1:4" x14ac:dyDescent="0.25">
      <c r="A88" s="12"/>
      <c r="B88" s="13"/>
      <c r="C88" s="13"/>
      <c r="D88" s="14"/>
    </row>
    <row r="89" spans="1:4" x14ac:dyDescent="0.25">
      <c r="A89" s="12"/>
      <c r="B89" s="13"/>
      <c r="C89" s="13"/>
      <c r="D89" s="14"/>
    </row>
    <row r="90" spans="1:4" x14ac:dyDescent="0.25">
      <c r="A90" s="12"/>
      <c r="B90" s="13"/>
      <c r="C90" s="13"/>
      <c r="D90" s="14"/>
    </row>
    <row r="91" spans="1:4" x14ac:dyDescent="0.25">
      <c r="A91" s="12"/>
      <c r="B91" s="13"/>
      <c r="C91" s="13"/>
      <c r="D91" s="14"/>
    </row>
    <row r="92" spans="1:4" x14ac:dyDescent="0.25">
      <c r="A92" s="12"/>
      <c r="B92" s="13"/>
      <c r="C92" s="13"/>
      <c r="D92" s="14"/>
    </row>
    <row r="93" spans="1:4" x14ac:dyDescent="0.25">
      <c r="A93" s="12"/>
      <c r="B93" s="13"/>
      <c r="C93" s="13"/>
      <c r="D93" s="14"/>
    </row>
    <row r="94" spans="1:4" x14ac:dyDescent="0.25">
      <c r="A94" s="12"/>
      <c r="B94" s="13"/>
      <c r="C94" s="13"/>
      <c r="D94" s="14"/>
    </row>
    <row r="95" spans="1:4" x14ac:dyDescent="0.25">
      <c r="A95" s="12"/>
      <c r="B95" s="13"/>
      <c r="C95" s="13"/>
      <c r="D95" s="14"/>
    </row>
    <row r="96" spans="1:4" x14ac:dyDescent="0.25">
      <c r="A96" s="12"/>
      <c r="B96" s="13"/>
      <c r="C96" s="13"/>
      <c r="D96" s="14"/>
    </row>
    <row r="97" spans="1:4" x14ac:dyDescent="0.25">
      <c r="A97" s="12"/>
      <c r="B97" s="13"/>
      <c r="C97" s="13"/>
      <c r="D97" s="14"/>
    </row>
    <row r="98" spans="1:4" x14ac:dyDescent="0.25">
      <c r="A98" s="12"/>
      <c r="B98" s="13"/>
      <c r="C98" s="13"/>
      <c r="D98" s="14"/>
    </row>
    <row r="99" spans="1:4" x14ac:dyDescent="0.25">
      <c r="A99" s="12"/>
      <c r="B99" s="13"/>
      <c r="C99" s="13"/>
      <c r="D99" s="14"/>
    </row>
    <row r="100" spans="1:4" x14ac:dyDescent="0.25">
      <c r="A100" s="12"/>
      <c r="B100" s="13"/>
      <c r="C100" s="13"/>
      <c r="D100" s="14"/>
    </row>
    <row r="101" spans="1:4" x14ac:dyDescent="0.25">
      <c r="A101" s="12"/>
      <c r="B101" s="13"/>
      <c r="C101" s="13"/>
      <c r="D101" s="14"/>
    </row>
    <row r="102" spans="1:4" x14ac:dyDescent="0.25">
      <c r="A102" s="12"/>
      <c r="B102" s="13"/>
      <c r="C102" s="13"/>
      <c r="D102" s="14"/>
    </row>
    <row r="103" spans="1:4" x14ac:dyDescent="0.25">
      <c r="A103" s="12"/>
      <c r="B103" s="13"/>
      <c r="C103" s="13"/>
      <c r="D103" s="14"/>
    </row>
    <row r="104" spans="1:4" x14ac:dyDescent="0.25">
      <c r="A104" s="12"/>
      <c r="B104" s="13"/>
      <c r="C104" s="13"/>
      <c r="D104" s="14"/>
    </row>
    <row r="105" spans="1:4" x14ac:dyDescent="0.25">
      <c r="A105" s="12"/>
      <c r="B105" s="13"/>
      <c r="C105" s="13"/>
      <c r="D105" s="14"/>
    </row>
    <row r="106" spans="1:4" x14ac:dyDescent="0.25">
      <c r="A106" s="12"/>
      <c r="B106" s="13"/>
      <c r="C106" s="13"/>
      <c r="D106" s="14"/>
    </row>
    <row r="107" spans="1:4" x14ac:dyDescent="0.25">
      <c r="A107" s="12"/>
      <c r="B107" s="13"/>
      <c r="C107" s="13"/>
      <c r="D107" s="14"/>
    </row>
    <row r="108" spans="1:4" x14ac:dyDescent="0.25">
      <c r="A108" s="12"/>
      <c r="B108" s="13"/>
      <c r="C108" s="13"/>
      <c r="D108" s="14"/>
    </row>
    <row r="109" spans="1:4" x14ac:dyDescent="0.25">
      <c r="A109" s="12"/>
      <c r="B109" s="13"/>
      <c r="C109" s="13"/>
      <c r="D109" s="14"/>
    </row>
    <row r="110" spans="1:4" x14ac:dyDescent="0.25">
      <c r="A110" s="12"/>
      <c r="B110" s="13"/>
      <c r="C110" s="13"/>
      <c r="D110" s="14"/>
    </row>
    <row r="111" spans="1:4" x14ac:dyDescent="0.25">
      <c r="A111" s="12"/>
      <c r="B111" s="13"/>
      <c r="C111" s="13"/>
      <c r="D111" s="14"/>
    </row>
    <row r="112" spans="1:4" x14ac:dyDescent="0.25">
      <c r="A112" s="12"/>
      <c r="B112" s="13"/>
      <c r="C112" s="13"/>
      <c r="D112" s="14"/>
    </row>
    <row r="113" spans="1:4" x14ac:dyDescent="0.25">
      <c r="A113" s="12"/>
      <c r="B113" s="13"/>
      <c r="C113" s="13"/>
      <c r="D113" s="14"/>
    </row>
    <row r="114" spans="1:4" x14ac:dyDescent="0.25">
      <c r="A114" s="12"/>
      <c r="B114" s="13"/>
      <c r="C114" s="13"/>
      <c r="D114" s="14"/>
    </row>
    <row r="115" spans="1:4" x14ac:dyDescent="0.25">
      <c r="A115" s="12"/>
      <c r="B115" s="13"/>
      <c r="C115" s="13"/>
      <c r="D115" s="14"/>
    </row>
    <row r="116" spans="1:4" x14ac:dyDescent="0.25">
      <c r="A116" s="12"/>
      <c r="B116" s="13"/>
      <c r="C116" s="13"/>
      <c r="D116" s="14"/>
    </row>
    <row r="117" spans="1:4" x14ac:dyDescent="0.25">
      <c r="A117" s="12"/>
      <c r="B117" s="13"/>
      <c r="C117" s="13"/>
      <c r="D117" s="14"/>
    </row>
    <row r="118" spans="1:4" x14ac:dyDescent="0.25">
      <c r="A118" s="12"/>
      <c r="B118" s="13"/>
      <c r="C118" s="13"/>
      <c r="D118" s="14"/>
    </row>
    <row r="119" spans="1:4" x14ac:dyDescent="0.25">
      <c r="A119" s="12"/>
      <c r="B119" s="13"/>
      <c r="C119" s="13"/>
      <c r="D119" s="14"/>
    </row>
    <row r="120" spans="1:4" x14ac:dyDescent="0.25">
      <c r="A120" s="12"/>
      <c r="B120" s="13"/>
      <c r="C120" s="13"/>
      <c r="D120" s="14"/>
    </row>
    <row r="121" spans="1:4" x14ac:dyDescent="0.25">
      <c r="A121" s="12"/>
      <c r="B121" s="13"/>
      <c r="C121" s="13"/>
      <c r="D121" s="14"/>
    </row>
    <row r="122" spans="1:4" x14ac:dyDescent="0.25">
      <c r="A122" s="12"/>
      <c r="B122" s="13"/>
      <c r="C122" s="13"/>
      <c r="D122" s="14"/>
    </row>
    <row r="123" spans="1:4" x14ac:dyDescent="0.25">
      <c r="A123" s="12"/>
      <c r="B123" s="13"/>
      <c r="C123" s="13"/>
      <c r="D123" s="14"/>
    </row>
    <row r="124" spans="1:4" x14ac:dyDescent="0.25">
      <c r="A124" s="12"/>
      <c r="B124" s="13"/>
      <c r="C124" s="13"/>
      <c r="D124" s="14"/>
    </row>
    <row r="125" spans="1:4" x14ac:dyDescent="0.25">
      <c r="A125" s="12"/>
      <c r="B125" s="13"/>
      <c r="C125" s="13"/>
      <c r="D125" s="14"/>
    </row>
    <row r="126" spans="1:4" x14ac:dyDescent="0.25">
      <c r="A126" s="12"/>
      <c r="B126" s="13"/>
      <c r="C126" s="13"/>
      <c r="D126" s="14"/>
    </row>
    <row r="127" spans="1:4" x14ac:dyDescent="0.25">
      <c r="A127" s="12"/>
      <c r="B127" s="13"/>
      <c r="C127" s="13"/>
      <c r="D127" s="14"/>
    </row>
    <row r="128" spans="1:4" x14ac:dyDescent="0.25">
      <c r="A128" s="12"/>
      <c r="B128" s="13"/>
      <c r="C128" s="13"/>
      <c r="D128" s="14"/>
    </row>
    <row r="129" spans="1:4" x14ac:dyDescent="0.25">
      <c r="A129" s="12"/>
      <c r="B129" s="13"/>
      <c r="C129" s="13"/>
      <c r="D129" s="14"/>
    </row>
    <row r="130" spans="1:4" x14ac:dyDescent="0.25">
      <c r="A130" s="12"/>
      <c r="B130" s="13"/>
      <c r="C130" s="13"/>
      <c r="D130" s="14"/>
    </row>
    <row r="131" spans="1:4" x14ac:dyDescent="0.25">
      <c r="A131" s="12"/>
      <c r="B131" s="13"/>
      <c r="C131" s="13"/>
      <c r="D131" s="14"/>
    </row>
    <row r="132" spans="1:4" x14ac:dyDescent="0.25">
      <c r="A132" s="12"/>
      <c r="B132" s="13"/>
      <c r="C132" s="13"/>
      <c r="D132" s="14"/>
    </row>
    <row r="133" spans="1:4" x14ac:dyDescent="0.25">
      <c r="A133" s="12"/>
      <c r="B133" s="13"/>
      <c r="C133" s="13"/>
      <c r="D133" s="14"/>
    </row>
    <row r="134" spans="1:4" x14ac:dyDescent="0.25">
      <c r="A134" s="12"/>
      <c r="B134" s="13"/>
      <c r="C134" s="13"/>
      <c r="D134" s="14"/>
    </row>
    <row r="135" spans="1:4" x14ac:dyDescent="0.25">
      <c r="A135" s="12"/>
      <c r="B135" s="13"/>
      <c r="C135" s="13"/>
      <c r="D135" s="14"/>
    </row>
    <row r="136" spans="1:4" x14ac:dyDescent="0.25">
      <c r="A136" s="12"/>
      <c r="B136" s="13"/>
      <c r="C136" s="13"/>
      <c r="D136" s="14"/>
    </row>
    <row r="137" spans="1:4" x14ac:dyDescent="0.25">
      <c r="A137" s="12"/>
      <c r="B137" s="13"/>
      <c r="C137" s="13"/>
      <c r="D137" s="14"/>
    </row>
    <row r="138" spans="1:4" x14ac:dyDescent="0.25">
      <c r="A138" s="12"/>
      <c r="B138" s="13"/>
      <c r="C138" s="13"/>
      <c r="D138" s="14"/>
    </row>
    <row r="139" spans="1:4" x14ac:dyDescent="0.25">
      <c r="A139" s="12"/>
      <c r="B139" s="13"/>
      <c r="C139" s="13"/>
      <c r="D139" s="14"/>
    </row>
    <row r="140" spans="1:4" x14ac:dyDescent="0.25">
      <c r="A140" s="12"/>
      <c r="B140" s="13"/>
      <c r="C140" s="13"/>
      <c r="D140" s="14"/>
    </row>
    <row r="141" spans="1:4" x14ac:dyDescent="0.25">
      <c r="A141" s="12"/>
      <c r="B141" s="13"/>
      <c r="C141" s="13"/>
      <c r="D141" s="14"/>
    </row>
    <row r="142" spans="1:4" x14ac:dyDescent="0.25">
      <c r="A142" s="12"/>
      <c r="B142" s="13"/>
      <c r="C142" s="13"/>
      <c r="D142" s="14"/>
    </row>
    <row r="143" spans="1:4" x14ac:dyDescent="0.25">
      <c r="A143" s="12"/>
      <c r="B143" s="13"/>
      <c r="C143" s="13"/>
      <c r="D143" s="14"/>
    </row>
    <row r="144" spans="1:4" x14ac:dyDescent="0.25">
      <c r="A144" s="12"/>
      <c r="B144" s="13"/>
      <c r="C144" s="13"/>
      <c r="D144" s="14"/>
    </row>
    <row r="145" spans="1:4" x14ac:dyDescent="0.25">
      <c r="A145" s="12"/>
      <c r="B145" s="13"/>
      <c r="C145" s="13"/>
      <c r="D145" s="14"/>
    </row>
    <row r="146" spans="1:4" x14ac:dyDescent="0.25">
      <c r="A146" s="12"/>
      <c r="B146" s="13"/>
      <c r="C146" s="13"/>
      <c r="D146" s="14"/>
    </row>
    <row r="147" spans="1:4" x14ac:dyDescent="0.25">
      <c r="A147" s="12"/>
      <c r="B147" s="13"/>
      <c r="C147" s="13"/>
      <c r="D147" s="14"/>
    </row>
    <row r="148" spans="1:4" x14ac:dyDescent="0.25">
      <c r="A148" s="12"/>
      <c r="B148" s="13"/>
      <c r="C148" s="13"/>
      <c r="D148" s="14"/>
    </row>
    <row r="149" spans="1:4" x14ac:dyDescent="0.25">
      <c r="A149" s="12"/>
      <c r="B149" s="13"/>
      <c r="C149" s="13"/>
      <c r="D149" s="14"/>
    </row>
    <row r="150" spans="1:4" x14ac:dyDescent="0.25">
      <c r="A150" s="12"/>
      <c r="B150" s="13"/>
      <c r="C150" s="13"/>
      <c r="D150" s="14"/>
    </row>
    <row r="151" spans="1:4" x14ac:dyDescent="0.25">
      <c r="A151" s="12"/>
      <c r="B151" s="13"/>
      <c r="C151" s="13"/>
      <c r="D151" s="14"/>
    </row>
    <row r="152" spans="1:4" x14ac:dyDescent="0.25">
      <c r="A152" s="12"/>
      <c r="B152" s="13"/>
      <c r="C152" s="13"/>
      <c r="D152" s="14"/>
    </row>
    <row r="153" spans="1:4" x14ac:dyDescent="0.25">
      <c r="A153" s="12"/>
      <c r="B153" s="13"/>
      <c r="C153" s="13"/>
      <c r="D153" s="14"/>
    </row>
    <row r="154" spans="1:4" x14ac:dyDescent="0.25">
      <c r="A154" s="12"/>
      <c r="B154" s="13"/>
      <c r="C154" s="13"/>
      <c r="D154" s="14"/>
    </row>
    <row r="155" spans="1:4" x14ac:dyDescent="0.25">
      <c r="A155" s="12"/>
      <c r="B155" s="13"/>
      <c r="C155" s="13"/>
      <c r="D155" s="14"/>
    </row>
    <row r="156" spans="1:4" x14ac:dyDescent="0.25">
      <c r="A156" s="12"/>
      <c r="B156" s="13"/>
      <c r="C156" s="13"/>
      <c r="D156" s="14"/>
    </row>
    <row r="157" spans="1:4" x14ac:dyDescent="0.25">
      <c r="A157" s="12"/>
      <c r="B157" s="13"/>
      <c r="C157" s="13"/>
      <c r="D157" s="14"/>
    </row>
    <row r="158" spans="1:4" x14ac:dyDescent="0.25">
      <c r="A158" s="12"/>
      <c r="B158" s="13"/>
      <c r="C158" s="13"/>
      <c r="D158" s="14"/>
    </row>
    <row r="159" spans="1:4" x14ac:dyDescent="0.25">
      <c r="A159" s="12"/>
      <c r="B159" s="13"/>
      <c r="C159" s="13"/>
      <c r="D159" s="14"/>
    </row>
    <row r="160" spans="1:4" x14ac:dyDescent="0.25">
      <c r="A160" s="12"/>
      <c r="B160" s="13"/>
      <c r="C160" s="13"/>
      <c r="D160" s="14"/>
    </row>
    <row r="161" spans="1:4" x14ac:dyDescent="0.25">
      <c r="A161" s="12"/>
      <c r="B161" s="13"/>
      <c r="C161" s="13"/>
      <c r="D161" s="14"/>
    </row>
    <row r="162" spans="1:4" x14ac:dyDescent="0.25">
      <c r="A162" s="12"/>
      <c r="B162" s="13"/>
      <c r="C162" s="13"/>
      <c r="D162" s="14"/>
    </row>
    <row r="163" spans="1:4" x14ac:dyDescent="0.25">
      <c r="A163" s="12"/>
      <c r="B163" s="13"/>
      <c r="C163" s="13"/>
      <c r="D163" s="14"/>
    </row>
    <row r="164" spans="1:4" x14ac:dyDescent="0.25">
      <c r="A164" s="12"/>
      <c r="B164" s="13"/>
      <c r="C164" s="13"/>
      <c r="D164" s="14"/>
    </row>
    <row r="165" spans="1:4" x14ac:dyDescent="0.25">
      <c r="A165" s="12"/>
      <c r="B165" s="13"/>
      <c r="C165" s="13"/>
      <c r="D165" s="14"/>
    </row>
    <row r="166" spans="1:4" x14ac:dyDescent="0.25">
      <c r="A166" s="12"/>
      <c r="B166" s="13"/>
      <c r="C166" s="13"/>
      <c r="D166" s="14"/>
    </row>
    <row r="167" spans="1:4" x14ac:dyDescent="0.25">
      <c r="A167" s="12"/>
      <c r="B167" s="13"/>
      <c r="C167" s="13"/>
      <c r="D167" s="14"/>
    </row>
    <row r="168" spans="1:4" x14ac:dyDescent="0.25">
      <c r="A168" s="12"/>
      <c r="B168" s="13"/>
      <c r="C168" s="13"/>
      <c r="D168" s="14"/>
    </row>
    <row r="169" spans="1:4" x14ac:dyDescent="0.25">
      <c r="A169" s="12"/>
      <c r="B169" s="13"/>
      <c r="C169" s="13"/>
      <c r="D169" s="14"/>
    </row>
    <row r="170" spans="1:4" x14ac:dyDescent="0.25">
      <c r="A170" s="12"/>
      <c r="B170" s="13"/>
      <c r="C170" s="13"/>
      <c r="D170" s="14"/>
    </row>
    <row r="171" spans="1:4" x14ac:dyDescent="0.25">
      <c r="A171" s="12"/>
      <c r="B171" s="13"/>
      <c r="C171" s="13"/>
      <c r="D171" s="14"/>
    </row>
    <row r="172" spans="1:4" x14ac:dyDescent="0.25">
      <c r="A172" s="12"/>
      <c r="B172" s="13"/>
      <c r="C172" s="13"/>
      <c r="D172" s="14"/>
    </row>
    <row r="173" spans="1:4" x14ac:dyDescent="0.25">
      <c r="A173" s="12"/>
      <c r="B173" s="13"/>
      <c r="C173" s="13"/>
      <c r="D173" s="14"/>
    </row>
    <row r="174" spans="1:4" x14ac:dyDescent="0.25">
      <c r="A174" s="12"/>
      <c r="B174" s="13"/>
      <c r="C174" s="13"/>
      <c r="D174" s="14"/>
    </row>
    <row r="175" spans="1:4" x14ac:dyDescent="0.25">
      <c r="A175" s="12"/>
      <c r="B175" s="13"/>
      <c r="C175" s="13"/>
      <c r="D175" s="14"/>
    </row>
    <row r="176" spans="1:4" x14ac:dyDescent="0.25">
      <c r="A176" s="12"/>
      <c r="B176" s="13"/>
      <c r="C176" s="13"/>
      <c r="D176" s="14"/>
    </row>
    <row r="177" spans="1:4" x14ac:dyDescent="0.25">
      <c r="A177" s="12"/>
      <c r="B177" s="13"/>
      <c r="C177" s="13"/>
      <c r="D177" s="14"/>
    </row>
    <row r="178" spans="1:4" x14ac:dyDescent="0.25">
      <c r="A178" s="12"/>
      <c r="B178" s="13"/>
      <c r="C178" s="13"/>
      <c r="D178" s="14"/>
    </row>
    <row r="179" spans="1:4" x14ac:dyDescent="0.25">
      <c r="A179" s="12"/>
      <c r="B179" s="13"/>
      <c r="C179" s="13"/>
      <c r="D179" s="14"/>
    </row>
    <row r="180" spans="1:4" x14ac:dyDescent="0.25">
      <c r="A180" s="12"/>
      <c r="B180" s="13"/>
      <c r="C180" s="13"/>
      <c r="D180" s="14"/>
    </row>
    <row r="181" spans="1:4" x14ac:dyDescent="0.25">
      <c r="A181" s="12"/>
      <c r="B181" s="13"/>
      <c r="C181" s="13"/>
      <c r="D181" s="14"/>
    </row>
    <row r="182" spans="1:4" x14ac:dyDescent="0.25">
      <c r="A182" s="12"/>
      <c r="B182" s="13"/>
      <c r="C182" s="13"/>
      <c r="D182" s="14"/>
    </row>
    <row r="183" spans="1:4" x14ac:dyDescent="0.25">
      <c r="A183" s="12"/>
      <c r="B183" s="13"/>
      <c r="C183" s="13"/>
      <c r="D183" s="14"/>
    </row>
    <row r="184" spans="1:4" x14ac:dyDescent="0.25">
      <c r="A184" s="12"/>
      <c r="B184" s="13"/>
      <c r="C184" s="13"/>
      <c r="D184" s="14"/>
    </row>
    <row r="185" spans="1:4" x14ac:dyDescent="0.25">
      <c r="A185" s="12"/>
      <c r="B185" s="13"/>
      <c r="C185" s="13"/>
      <c r="D185" s="14"/>
    </row>
    <row r="186" spans="1:4" x14ac:dyDescent="0.25">
      <c r="A186" s="12"/>
      <c r="B186" s="13"/>
      <c r="C186" s="13"/>
      <c r="D186" s="14"/>
    </row>
    <row r="187" spans="1:4" x14ac:dyDescent="0.25">
      <c r="A187" s="12"/>
      <c r="B187" s="13"/>
      <c r="C187" s="13"/>
      <c r="D187" s="14"/>
    </row>
    <row r="188" spans="1:4" x14ac:dyDescent="0.25">
      <c r="A188" s="12"/>
      <c r="B188" s="13"/>
      <c r="C188" s="13"/>
      <c r="D188" s="14"/>
    </row>
    <row r="189" spans="1:4" x14ac:dyDescent="0.25">
      <c r="A189" s="12"/>
      <c r="B189" s="13"/>
      <c r="C189" s="13"/>
      <c r="D189" s="14"/>
    </row>
    <row r="190" spans="1:4" x14ac:dyDescent="0.25">
      <c r="A190" s="12"/>
      <c r="B190" s="13"/>
      <c r="C190" s="13"/>
      <c r="D190" s="14"/>
    </row>
    <row r="191" spans="1:4" x14ac:dyDescent="0.25">
      <c r="A191" s="12"/>
      <c r="B191" s="13"/>
      <c r="C191" s="13"/>
      <c r="D191" s="14"/>
    </row>
    <row r="192" spans="1:4" x14ac:dyDescent="0.25">
      <c r="A192" s="12"/>
      <c r="B192" s="13"/>
      <c r="C192" s="13"/>
      <c r="D192" s="14"/>
    </row>
    <row r="193" spans="1:4" x14ac:dyDescent="0.25">
      <c r="A193" s="12"/>
      <c r="B193" s="13"/>
      <c r="C193" s="13"/>
      <c r="D193" s="14"/>
    </row>
    <row r="194" spans="1:4" x14ac:dyDescent="0.25">
      <c r="A194" s="12"/>
      <c r="B194" s="13"/>
      <c r="C194" s="13"/>
      <c r="D194" s="14"/>
    </row>
    <row r="195" spans="1:4" x14ac:dyDescent="0.25">
      <c r="A195" s="12"/>
      <c r="B195" s="13"/>
      <c r="C195" s="13"/>
      <c r="D195" s="14"/>
    </row>
    <row r="196" spans="1:4" x14ac:dyDescent="0.25">
      <c r="A196" s="12"/>
      <c r="B196" s="13"/>
      <c r="C196" s="13"/>
      <c r="D196" s="14"/>
    </row>
    <row r="197" spans="1:4" x14ac:dyDescent="0.25">
      <c r="A197" s="12"/>
      <c r="B197" s="13"/>
      <c r="C197" s="13"/>
      <c r="D197" s="14"/>
    </row>
    <row r="198" spans="1:4" x14ac:dyDescent="0.25">
      <c r="A198" s="12"/>
      <c r="B198" s="13"/>
      <c r="C198" s="13"/>
      <c r="D198" s="14"/>
    </row>
    <row r="199" spans="1:4" x14ac:dyDescent="0.25">
      <c r="A199" s="12"/>
      <c r="B199" s="13"/>
      <c r="C199" s="13"/>
      <c r="D199" s="14"/>
    </row>
    <row r="200" spans="1:4" x14ac:dyDescent="0.25">
      <c r="A200" s="12"/>
      <c r="B200" s="13"/>
      <c r="C200" s="13"/>
      <c r="D200" s="14"/>
    </row>
    <row r="201" spans="1:4" x14ac:dyDescent="0.25">
      <c r="A201" s="12"/>
      <c r="B201" s="13"/>
      <c r="C201" s="13"/>
      <c r="D201" s="14"/>
    </row>
    <row r="202" spans="1:4" x14ac:dyDescent="0.25">
      <c r="A202" s="12"/>
      <c r="B202" s="13"/>
      <c r="C202" s="13"/>
      <c r="D202" s="14"/>
    </row>
    <row r="203" spans="1:4" x14ac:dyDescent="0.25">
      <c r="A203" s="12"/>
      <c r="B203" s="13"/>
      <c r="C203" s="13"/>
      <c r="D203" s="14"/>
    </row>
    <row r="204" spans="1:4" x14ac:dyDescent="0.25">
      <c r="A204" s="12"/>
      <c r="B204" s="13"/>
      <c r="C204" s="13"/>
      <c r="D204" s="14"/>
    </row>
    <row r="205" spans="1:4" x14ac:dyDescent="0.25">
      <c r="A205" s="12"/>
      <c r="B205" s="13"/>
      <c r="C205" s="13"/>
      <c r="D205" s="14"/>
    </row>
    <row r="206" spans="1:4" x14ac:dyDescent="0.25">
      <c r="A206" s="12"/>
      <c r="B206" s="13"/>
      <c r="C206" s="13"/>
      <c r="D206" s="14"/>
    </row>
    <row r="207" spans="1:4" x14ac:dyDescent="0.25">
      <c r="A207" s="12"/>
      <c r="B207" s="13"/>
      <c r="C207" s="13"/>
      <c r="D207" s="14"/>
    </row>
    <row r="208" spans="1:4" x14ac:dyDescent="0.25">
      <c r="A208" s="12"/>
      <c r="B208" s="13"/>
      <c r="C208" s="13"/>
      <c r="D208" s="14"/>
    </row>
    <row r="209" spans="1:4" x14ac:dyDescent="0.25">
      <c r="A209" s="12"/>
      <c r="B209" s="13"/>
      <c r="C209" s="13"/>
      <c r="D209" s="14"/>
    </row>
    <row r="210" spans="1:4" x14ac:dyDescent="0.25">
      <c r="A210" s="12"/>
      <c r="B210" s="13"/>
      <c r="C210" s="13"/>
      <c r="D210" s="14"/>
    </row>
    <row r="211" spans="1:4" x14ac:dyDescent="0.25">
      <c r="A211" s="12"/>
      <c r="B211" s="13"/>
      <c r="C211" s="13"/>
      <c r="D211" s="14"/>
    </row>
    <row r="212" spans="1:4" x14ac:dyDescent="0.25">
      <c r="A212" s="12"/>
      <c r="B212" s="13"/>
      <c r="C212" s="13"/>
      <c r="D212" s="14"/>
    </row>
    <row r="213" spans="1:4" x14ac:dyDescent="0.25">
      <c r="A213" s="12"/>
      <c r="B213" s="13"/>
      <c r="C213" s="13"/>
      <c r="D213" s="14"/>
    </row>
    <row r="214" spans="1:4" x14ac:dyDescent="0.25">
      <c r="A214" s="12"/>
      <c r="B214" s="13"/>
      <c r="C214" s="13"/>
      <c r="D214" s="14"/>
    </row>
    <row r="215" spans="1:4" x14ac:dyDescent="0.25">
      <c r="A215" s="12"/>
      <c r="B215" s="13"/>
      <c r="C215" s="13"/>
      <c r="D215" s="14"/>
    </row>
    <row r="216" spans="1:4" x14ac:dyDescent="0.25">
      <c r="A216" s="12"/>
      <c r="B216" s="13"/>
      <c r="C216" s="13"/>
      <c r="D216" s="14"/>
    </row>
    <row r="217" spans="1:4" x14ac:dyDescent="0.25">
      <c r="A217" s="12"/>
      <c r="B217" s="13"/>
      <c r="C217" s="13"/>
      <c r="D217" s="14"/>
    </row>
    <row r="218" spans="1:4" x14ac:dyDescent="0.25">
      <c r="A218" s="12"/>
      <c r="B218" s="13"/>
      <c r="C218" s="13"/>
      <c r="D218" s="14"/>
    </row>
    <row r="219" spans="1:4" x14ac:dyDescent="0.25">
      <c r="A219" s="12"/>
      <c r="B219" s="13"/>
      <c r="C219" s="13"/>
      <c r="D219" s="14"/>
    </row>
    <row r="220" spans="1:4" x14ac:dyDescent="0.25">
      <c r="A220" s="12"/>
      <c r="B220" s="13"/>
      <c r="C220" s="13"/>
      <c r="D220" s="14"/>
    </row>
    <row r="221" spans="1:4" x14ac:dyDescent="0.25">
      <c r="A221" s="12"/>
      <c r="B221" s="13"/>
      <c r="C221" s="13"/>
      <c r="D221" s="14"/>
    </row>
    <row r="222" spans="1:4" x14ac:dyDescent="0.25">
      <c r="A222" s="12"/>
      <c r="B222" s="13"/>
      <c r="C222" s="13"/>
      <c r="D222" s="14"/>
    </row>
    <row r="223" spans="1:4" x14ac:dyDescent="0.25">
      <c r="A223" s="12"/>
      <c r="B223" s="13"/>
      <c r="C223" s="13"/>
      <c r="D223" s="14"/>
    </row>
    <row r="224" spans="1:4" x14ac:dyDescent="0.25">
      <c r="A224" s="12"/>
      <c r="B224" s="13"/>
      <c r="C224" s="13"/>
      <c r="D224" s="14"/>
    </row>
    <row r="225" spans="1:4" x14ac:dyDescent="0.25">
      <c r="A225" s="12"/>
      <c r="B225" s="13"/>
      <c r="C225" s="13"/>
      <c r="D225" s="14"/>
    </row>
    <row r="226" spans="1:4" x14ac:dyDescent="0.25">
      <c r="A226" s="12"/>
      <c r="B226" s="13"/>
      <c r="C226" s="13"/>
      <c r="D226" s="14"/>
    </row>
    <row r="227" spans="1:4" x14ac:dyDescent="0.25">
      <c r="A227" s="12"/>
      <c r="B227" s="13"/>
      <c r="C227" s="13"/>
      <c r="D227" s="14"/>
    </row>
    <row r="228" spans="1:4" x14ac:dyDescent="0.25">
      <c r="A228" s="12"/>
      <c r="B228" s="13"/>
      <c r="C228" s="13"/>
      <c r="D228" s="14"/>
    </row>
    <row r="229" spans="1:4" x14ac:dyDescent="0.25">
      <c r="A229" s="12"/>
      <c r="B229" s="13"/>
      <c r="C229" s="13"/>
      <c r="D229" s="14"/>
    </row>
    <row r="230" spans="1:4" x14ac:dyDescent="0.25">
      <c r="A230" s="12"/>
      <c r="B230" s="13"/>
      <c r="C230" s="13"/>
      <c r="D230" s="14"/>
    </row>
    <row r="231" spans="1:4" x14ac:dyDescent="0.25">
      <c r="A231" s="12"/>
      <c r="B231" s="13"/>
      <c r="C231" s="13"/>
      <c r="D231" s="14"/>
    </row>
    <row r="232" spans="1:4" x14ac:dyDescent="0.25">
      <c r="A232" s="12"/>
      <c r="B232" s="13"/>
      <c r="C232" s="13"/>
      <c r="D232" s="14"/>
    </row>
    <row r="233" spans="1:4" x14ac:dyDescent="0.25">
      <c r="A233" s="12"/>
      <c r="B233" s="13"/>
      <c r="C233" s="13"/>
      <c r="D233" s="14"/>
    </row>
    <row r="234" spans="1:4" x14ac:dyDescent="0.25">
      <c r="A234" s="12"/>
      <c r="B234" s="13"/>
      <c r="C234" s="13"/>
      <c r="D234" s="14"/>
    </row>
    <row r="235" spans="1:4" x14ac:dyDescent="0.25">
      <c r="A235" s="12"/>
      <c r="B235" s="13"/>
      <c r="C235" s="13"/>
      <c r="D235" s="14"/>
    </row>
    <row r="236" spans="1:4" x14ac:dyDescent="0.25">
      <c r="A236" s="12"/>
      <c r="B236" s="13"/>
      <c r="C236" s="13"/>
      <c r="D236" s="14"/>
    </row>
    <row r="237" spans="1:4" x14ac:dyDescent="0.25">
      <c r="A237" s="12"/>
      <c r="B237" s="13"/>
      <c r="C237" s="13"/>
      <c r="D237" s="14"/>
    </row>
    <row r="238" spans="1:4" x14ac:dyDescent="0.25">
      <c r="A238" s="12"/>
      <c r="B238" s="13"/>
      <c r="C238" s="13"/>
      <c r="D238" s="14"/>
    </row>
    <row r="239" spans="1:4" x14ac:dyDescent="0.25">
      <c r="A239" s="12"/>
      <c r="B239" s="13"/>
      <c r="C239" s="13"/>
      <c r="D239" s="14"/>
    </row>
    <row r="240" spans="1:4" x14ac:dyDescent="0.25">
      <c r="A240" s="12"/>
      <c r="B240" s="13"/>
      <c r="C240" s="13"/>
      <c r="D240" s="14"/>
    </row>
    <row r="241" spans="1:4" x14ac:dyDescent="0.25">
      <c r="A241" s="12"/>
      <c r="B241" s="13"/>
      <c r="C241" s="13"/>
      <c r="D241" s="14"/>
    </row>
    <row r="242" spans="1:4" x14ac:dyDescent="0.25">
      <c r="A242" s="12"/>
      <c r="B242" s="13"/>
      <c r="C242" s="13"/>
      <c r="D242" s="14"/>
    </row>
    <row r="243" spans="1:4" x14ac:dyDescent="0.25">
      <c r="A243" s="12"/>
      <c r="B243" s="13"/>
      <c r="C243" s="13"/>
      <c r="D243" s="14"/>
    </row>
    <row r="244" spans="1:4" x14ac:dyDescent="0.25">
      <c r="A244" s="12"/>
      <c r="B244" s="13"/>
      <c r="C244" s="13"/>
      <c r="D244" s="14"/>
    </row>
    <row r="245" spans="1:4" x14ac:dyDescent="0.25">
      <c r="A245" s="12"/>
      <c r="B245" s="13"/>
      <c r="C245" s="13"/>
      <c r="D245" s="14"/>
    </row>
    <row r="246" spans="1:4" x14ac:dyDescent="0.25">
      <c r="A246" s="12"/>
      <c r="B246" s="13"/>
      <c r="C246" s="13"/>
      <c r="D246" s="14"/>
    </row>
    <row r="247" spans="1:4" x14ac:dyDescent="0.25">
      <c r="A247" s="12"/>
      <c r="B247" s="13"/>
      <c r="C247" s="13"/>
      <c r="D247" s="14"/>
    </row>
    <row r="248" spans="1:4" x14ac:dyDescent="0.25">
      <c r="A248" s="12"/>
      <c r="B248" s="13"/>
      <c r="C248" s="13"/>
      <c r="D248" s="14"/>
    </row>
    <row r="249" spans="1:4" x14ac:dyDescent="0.25">
      <c r="A249" s="12"/>
      <c r="B249" s="13"/>
      <c r="C249" s="13"/>
      <c r="D249" s="14"/>
    </row>
    <row r="250" spans="1:4" x14ac:dyDescent="0.25">
      <c r="A250" s="12"/>
      <c r="B250" s="13"/>
      <c r="C250" s="13"/>
      <c r="D250" s="14"/>
    </row>
    <row r="251" spans="1:4" x14ac:dyDescent="0.25">
      <c r="A251" s="12"/>
      <c r="B251" s="13"/>
      <c r="C251" s="13"/>
      <c r="D251" s="14"/>
    </row>
    <row r="252" spans="1:4" x14ac:dyDescent="0.25">
      <c r="A252" s="12"/>
      <c r="B252" s="13"/>
      <c r="C252" s="13"/>
      <c r="D252" s="14"/>
    </row>
    <row r="253" spans="1:4" x14ac:dyDescent="0.25">
      <c r="A253" s="12"/>
      <c r="B253" s="13"/>
      <c r="C253" s="13"/>
      <c r="D253" s="14"/>
    </row>
    <row r="254" spans="1:4" x14ac:dyDescent="0.25">
      <c r="A254" s="12"/>
      <c r="B254" s="13"/>
      <c r="C254" s="13"/>
      <c r="D254" s="14"/>
    </row>
    <row r="255" spans="1:4" x14ac:dyDescent="0.25">
      <c r="A255" s="12"/>
      <c r="B255" s="13"/>
      <c r="C255" s="13"/>
      <c r="D255" s="14"/>
    </row>
    <row r="256" spans="1:4" x14ac:dyDescent="0.25">
      <c r="A256" s="12"/>
      <c r="B256" s="13"/>
      <c r="C256" s="13"/>
      <c r="D256" s="14"/>
    </row>
    <row r="257" spans="1:4" x14ac:dyDescent="0.25">
      <c r="A257" s="12"/>
      <c r="B257" s="13"/>
      <c r="C257" s="13"/>
      <c r="D257" s="14"/>
    </row>
    <row r="258" spans="1:4" x14ac:dyDescent="0.25">
      <c r="A258" s="12"/>
      <c r="B258" s="13"/>
      <c r="C258" s="13"/>
      <c r="D258" s="14"/>
    </row>
    <row r="259" spans="1:4" x14ac:dyDescent="0.25">
      <c r="A259" s="12"/>
      <c r="B259" s="13"/>
      <c r="C259" s="13"/>
      <c r="D259" s="14"/>
    </row>
    <row r="260" spans="1:4" x14ac:dyDescent="0.25">
      <c r="A260" s="12"/>
      <c r="B260" s="13"/>
      <c r="C260" s="13"/>
      <c r="D260" s="14"/>
    </row>
    <row r="261" spans="1:4" x14ac:dyDescent="0.25">
      <c r="A261" s="12"/>
      <c r="B261" s="13"/>
      <c r="C261" s="13"/>
      <c r="D261" s="14"/>
    </row>
    <row r="262" spans="1:4" x14ac:dyDescent="0.25">
      <c r="A262" s="12"/>
      <c r="B262" s="13"/>
      <c r="C262" s="13"/>
      <c r="D262" s="14"/>
    </row>
    <row r="263" spans="1:4" x14ac:dyDescent="0.25">
      <c r="A263" s="12"/>
      <c r="B263" s="13"/>
      <c r="C263" s="13"/>
      <c r="D263" s="14"/>
    </row>
    <row r="264" spans="1:4" x14ac:dyDescent="0.25">
      <c r="A264" s="12"/>
      <c r="B264" s="13"/>
      <c r="C264" s="13"/>
      <c r="D264" s="14"/>
    </row>
    <row r="265" spans="1:4" x14ac:dyDescent="0.25">
      <c r="A265" s="12"/>
      <c r="B265" s="13"/>
      <c r="C265" s="13"/>
      <c r="D265" s="14"/>
    </row>
    <row r="266" spans="1:4" x14ac:dyDescent="0.25">
      <c r="A266" s="12"/>
      <c r="B266" s="13"/>
      <c r="C266" s="13"/>
      <c r="D266" s="14"/>
    </row>
    <row r="267" spans="1:4" x14ac:dyDescent="0.25">
      <c r="A267" s="12"/>
      <c r="B267" s="13"/>
      <c r="C267" s="13"/>
      <c r="D267" s="14"/>
    </row>
    <row r="268" spans="1:4" x14ac:dyDescent="0.25">
      <c r="A268" s="12"/>
      <c r="B268" s="13"/>
      <c r="C268" s="13"/>
      <c r="D268" s="14"/>
    </row>
    <row r="269" spans="1:4" x14ac:dyDescent="0.25">
      <c r="A269" s="12"/>
      <c r="B269" s="13"/>
      <c r="C269" s="13"/>
      <c r="D269" s="14"/>
    </row>
    <row r="270" spans="1:4" x14ac:dyDescent="0.25">
      <c r="A270" s="12"/>
      <c r="B270" s="13"/>
      <c r="C270" s="13"/>
      <c r="D270" s="14"/>
    </row>
    <row r="271" spans="1:4" x14ac:dyDescent="0.25">
      <c r="A271" s="12"/>
      <c r="B271" s="13"/>
      <c r="C271" s="13"/>
      <c r="D271" s="14"/>
    </row>
    <row r="272" spans="1:4" x14ac:dyDescent="0.25">
      <c r="A272" s="12"/>
      <c r="B272" s="13"/>
      <c r="C272" s="13"/>
      <c r="D272" s="14"/>
    </row>
    <row r="273" spans="1:4" x14ac:dyDescent="0.25">
      <c r="A273" s="12"/>
      <c r="B273" s="13"/>
      <c r="C273" s="13"/>
      <c r="D273" s="14"/>
    </row>
    <row r="274" spans="1:4" x14ac:dyDescent="0.25">
      <c r="A274" s="12"/>
      <c r="B274" s="13"/>
      <c r="C274" s="13"/>
      <c r="D274" s="14"/>
    </row>
    <row r="275" spans="1:4" x14ac:dyDescent="0.25">
      <c r="A275" s="12"/>
      <c r="B275" s="13"/>
      <c r="C275" s="13"/>
      <c r="D275" s="14"/>
    </row>
    <row r="276" spans="1:4" x14ac:dyDescent="0.25">
      <c r="A276" s="12"/>
      <c r="B276" s="13"/>
      <c r="C276" s="13"/>
      <c r="D276" s="14"/>
    </row>
    <row r="277" spans="1:4" x14ac:dyDescent="0.25">
      <c r="A277" s="12"/>
      <c r="B277" s="13"/>
      <c r="C277" s="13"/>
      <c r="D277" s="14"/>
    </row>
    <row r="278" spans="1:4" x14ac:dyDescent="0.25">
      <c r="A278" s="12"/>
      <c r="B278" s="13"/>
      <c r="C278" s="13"/>
      <c r="D278" s="14"/>
    </row>
    <row r="279" spans="1:4" x14ac:dyDescent="0.25">
      <c r="A279" s="12"/>
      <c r="B279" s="13"/>
      <c r="C279" s="13"/>
      <c r="D279" s="14"/>
    </row>
    <row r="280" spans="1:4" x14ac:dyDescent="0.25">
      <c r="A280" s="12"/>
      <c r="B280" s="13"/>
      <c r="C280" s="13"/>
      <c r="D280" s="14"/>
    </row>
    <row r="281" spans="1:4" x14ac:dyDescent="0.25">
      <c r="A281" s="12"/>
      <c r="B281" s="13"/>
      <c r="C281" s="13"/>
      <c r="D281" s="14"/>
    </row>
    <row r="282" spans="1:4" x14ac:dyDescent="0.25">
      <c r="A282" s="12"/>
      <c r="B282" s="13"/>
      <c r="C282" s="13"/>
      <c r="D282" s="14"/>
    </row>
    <row r="283" spans="1:4" x14ac:dyDescent="0.25">
      <c r="A283" s="12"/>
      <c r="B283" s="13"/>
      <c r="C283" s="13"/>
      <c r="D283" s="14"/>
    </row>
    <row r="284" spans="1:4" x14ac:dyDescent="0.25">
      <c r="A284" s="12"/>
      <c r="B284" s="13"/>
      <c r="C284" s="13"/>
      <c r="D284" s="14"/>
    </row>
    <row r="285" spans="1:4" x14ac:dyDescent="0.25">
      <c r="A285" s="12"/>
      <c r="B285" s="13"/>
      <c r="C285" s="13"/>
      <c r="D285" s="14"/>
    </row>
    <row r="286" spans="1:4" x14ac:dyDescent="0.25">
      <c r="A286" s="12"/>
      <c r="B286" s="13"/>
      <c r="C286" s="13"/>
      <c r="D286" s="14"/>
    </row>
    <row r="287" spans="1:4" x14ac:dyDescent="0.25">
      <c r="A287" s="12"/>
      <c r="B287" s="13"/>
      <c r="C287" s="13"/>
      <c r="D287" s="14"/>
    </row>
    <row r="288" spans="1:4" x14ac:dyDescent="0.25">
      <c r="A288" s="12"/>
      <c r="B288" s="13"/>
      <c r="C288" s="13"/>
      <c r="D288" s="14"/>
    </row>
    <row r="289" spans="1:4" x14ac:dyDescent="0.25">
      <c r="A289" s="12"/>
      <c r="B289" s="13"/>
      <c r="C289" s="13"/>
      <c r="D289" s="14"/>
    </row>
    <row r="290" spans="1:4" x14ac:dyDescent="0.25">
      <c r="A290" s="12"/>
      <c r="B290" s="13"/>
      <c r="C290" s="13"/>
      <c r="D290" s="14"/>
    </row>
    <row r="291" spans="1:4" x14ac:dyDescent="0.25">
      <c r="A291" s="12"/>
      <c r="B291" s="13"/>
      <c r="C291" s="13"/>
      <c r="D291" s="14"/>
    </row>
    <row r="292" spans="1:4" x14ac:dyDescent="0.25">
      <c r="A292" s="12"/>
      <c r="B292" s="13"/>
      <c r="C292" s="13"/>
      <c r="D292" s="14"/>
    </row>
    <row r="293" spans="1:4" x14ac:dyDescent="0.25">
      <c r="A293" s="12"/>
      <c r="B293" s="13"/>
      <c r="C293" s="13"/>
      <c r="D293" s="14"/>
    </row>
    <row r="294" spans="1:4" x14ac:dyDescent="0.25">
      <c r="A294" s="12"/>
      <c r="B294" s="13"/>
      <c r="C294" s="13"/>
      <c r="D294" s="14"/>
    </row>
    <row r="295" spans="1:4" x14ac:dyDescent="0.25">
      <c r="A295" s="12"/>
      <c r="B295" s="13"/>
      <c r="C295" s="13"/>
      <c r="D295" s="14"/>
    </row>
    <row r="296" spans="1:4" x14ac:dyDescent="0.25">
      <c r="A296" s="12"/>
      <c r="B296" s="13"/>
      <c r="C296" s="13"/>
      <c r="D296" s="14"/>
    </row>
    <row r="297" spans="1:4" x14ac:dyDescent="0.25">
      <c r="A297" s="12"/>
      <c r="B297" s="13"/>
      <c r="C297" s="13"/>
      <c r="D297" s="14"/>
    </row>
    <row r="298" spans="1:4" x14ac:dyDescent="0.25">
      <c r="A298" s="12"/>
      <c r="B298" s="13"/>
      <c r="C298" s="13"/>
      <c r="D298" s="14"/>
    </row>
    <row r="299" spans="1:4" x14ac:dyDescent="0.25">
      <c r="A299" s="12"/>
      <c r="B299" s="13"/>
      <c r="C299" s="13"/>
      <c r="D299" s="14"/>
    </row>
    <row r="300" spans="1:4" x14ac:dyDescent="0.25">
      <c r="A300" s="12"/>
      <c r="B300" s="13"/>
      <c r="C300" s="13"/>
      <c r="D300" s="14"/>
    </row>
    <row r="301" spans="1:4" x14ac:dyDescent="0.25">
      <c r="A301" s="12"/>
      <c r="B301" s="13"/>
      <c r="C301" s="13"/>
      <c r="D301" s="14"/>
    </row>
    <row r="302" spans="1:4" x14ac:dyDescent="0.25">
      <c r="A302" s="12"/>
      <c r="B302" s="13"/>
      <c r="C302" s="13"/>
      <c r="D302" s="14"/>
    </row>
    <row r="303" spans="1:4" x14ac:dyDescent="0.25">
      <c r="A303" s="12"/>
      <c r="B303" s="13"/>
      <c r="C303" s="13"/>
      <c r="D303" s="14"/>
    </row>
    <row r="304" spans="1:4" x14ac:dyDescent="0.25">
      <c r="A304" s="12"/>
      <c r="B304" s="13"/>
      <c r="C304" s="13"/>
      <c r="D304" s="14"/>
    </row>
    <row r="305" spans="1:4" x14ac:dyDescent="0.25">
      <c r="A305" s="12"/>
      <c r="B305" s="13"/>
      <c r="C305" s="13"/>
      <c r="D305" s="14"/>
    </row>
    <row r="306" spans="1:4" x14ac:dyDescent="0.25">
      <c r="A306" s="12"/>
      <c r="B306" s="13"/>
      <c r="C306" s="13"/>
      <c r="D306" s="14"/>
    </row>
    <row r="307" spans="1:4" x14ac:dyDescent="0.25">
      <c r="A307" s="12"/>
      <c r="B307" s="13"/>
      <c r="C307" s="13"/>
      <c r="D307" s="14"/>
    </row>
    <row r="308" spans="1:4" x14ac:dyDescent="0.25">
      <c r="A308" s="12"/>
      <c r="B308" s="13"/>
      <c r="C308" s="13"/>
      <c r="D308" s="14"/>
    </row>
    <row r="309" spans="1:4" x14ac:dyDescent="0.25">
      <c r="A309" s="12"/>
      <c r="B309" s="13"/>
      <c r="C309" s="13"/>
      <c r="D309" s="14"/>
    </row>
    <row r="310" spans="1:4" x14ac:dyDescent="0.25">
      <c r="A310" s="12"/>
      <c r="B310" s="13"/>
      <c r="C310" s="13"/>
      <c r="D310" s="14"/>
    </row>
    <row r="311" spans="1:4" x14ac:dyDescent="0.25">
      <c r="A311" s="12"/>
      <c r="B311" s="13"/>
      <c r="C311" s="13"/>
      <c r="D311" s="14"/>
    </row>
    <row r="312" spans="1:4" x14ac:dyDescent="0.25">
      <c r="A312" s="12"/>
      <c r="B312" s="13"/>
      <c r="C312" s="13"/>
      <c r="D312" s="14"/>
    </row>
    <row r="313" spans="1:4" x14ac:dyDescent="0.25">
      <c r="A313" s="12"/>
      <c r="B313" s="13"/>
      <c r="C313" s="13"/>
      <c r="D313" s="14"/>
    </row>
    <row r="314" spans="1:4" x14ac:dyDescent="0.25">
      <c r="A314" s="12"/>
      <c r="B314" s="13"/>
      <c r="C314" s="13"/>
      <c r="D314" s="14"/>
    </row>
    <row r="315" spans="1:4" x14ac:dyDescent="0.25">
      <c r="A315" s="12"/>
      <c r="B315" s="13"/>
      <c r="C315" s="13"/>
      <c r="D315" s="14"/>
    </row>
    <row r="316" spans="1:4" x14ac:dyDescent="0.25">
      <c r="A316" s="12"/>
      <c r="B316" s="13"/>
      <c r="C316" s="13"/>
      <c r="D316" s="14"/>
    </row>
    <row r="317" spans="1:4" x14ac:dyDescent="0.25">
      <c r="A317" s="12"/>
      <c r="B317" s="13"/>
      <c r="C317" s="13"/>
      <c r="D317" s="14"/>
    </row>
    <row r="318" spans="1:4" x14ac:dyDescent="0.25">
      <c r="A318" s="12"/>
      <c r="B318" s="13"/>
      <c r="C318" s="13"/>
      <c r="D318" s="14"/>
    </row>
    <row r="319" spans="1:4" x14ac:dyDescent="0.25">
      <c r="A319" s="12"/>
      <c r="B319" s="13"/>
      <c r="C319" s="13"/>
      <c r="D319" s="14"/>
    </row>
    <row r="320" spans="1:4" x14ac:dyDescent="0.25">
      <c r="A320" s="12"/>
      <c r="B320" s="13"/>
      <c r="C320" s="13"/>
      <c r="D320" s="14"/>
    </row>
    <row r="321" spans="1:4" x14ac:dyDescent="0.25">
      <c r="A321" s="12"/>
      <c r="B321" s="13"/>
      <c r="C321" s="13"/>
      <c r="D321" s="14"/>
    </row>
    <row r="322" spans="1:4" x14ac:dyDescent="0.25">
      <c r="A322" s="12"/>
      <c r="B322" s="13"/>
      <c r="C322" s="13"/>
      <c r="D322" s="14"/>
    </row>
    <row r="323" spans="1:4" x14ac:dyDescent="0.25">
      <c r="A323" s="12"/>
      <c r="B323" s="13"/>
      <c r="C323" s="13"/>
      <c r="D323" s="14"/>
    </row>
    <row r="324" spans="1:4" x14ac:dyDescent="0.25">
      <c r="A324" s="12"/>
      <c r="B324" s="13"/>
      <c r="C324" s="13"/>
      <c r="D324" s="14"/>
    </row>
    <row r="325" spans="1:4" x14ac:dyDescent="0.25">
      <c r="A325" s="12"/>
      <c r="B325" s="13"/>
      <c r="C325" s="13"/>
      <c r="D325" s="14"/>
    </row>
    <row r="326" spans="1:4" x14ac:dyDescent="0.25">
      <c r="A326" s="12"/>
      <c r="B326" s="13"/>
      <c r="C326" s="13"/>
      <c r="D326" s="14"/>
    </row>
    <row r="327" spans="1:4" x14ac:dyDescent="0.25">
      <c r="A327" s="12"/>
      <c r="B327" s="13"/>
      <c r="C327" s="13"/>
      <c r="D327" s="14"/>
    </row>
    <row r="328" spans="1:4" x14ac:dyDescent="0.25">
      <c r="A328" s="12"/>
      <c r="B328" s="13"/>
      <c r="C328" s="13"/>
      <c r="D328" s="14"/>
    </row>
    <row r="329" spans="1:4" x14ac:dyDescent="0.25">
      <c r="A329" s="12"/>
      <c r="B329" s="13"/>
      <c r="C329" s="13"/>
      <c r="D329" s="14"/>
    </row>
    <row r="330" spans="1:4" x14ac:dyDescent="0.25">
      <c r="A330" s="12"/>
      <c r="B330" s="13"/>
      <c r="C330" s="13"/>
      <c r="D330" s="14"/>
    </row>
    <row r="331" spans="1:4" x14ac:dyDescent="0.25">
      <c r="A331" s="12"/>
      <c r="B331" s="13"/>
      <c r="C331" s="13"/>
      <c r="D331" s="14"/>
    </row>
    <row r="332" spans="1:4" x14ac:dyDescent="0.25">
      <c r="A332" s="12"/>
      <c r="B332" s="13"/>
      <c r="C332" s="13"/>
      <c r="D332" s="14"/>
    </row>
    <row r="333" spans="1:4" x14ac:dyDescent="0.25">
      <c r="A333" s="12"/>
      <c r="B333" s="13"/>
      <c r="C333" s="13"/>
      <c r="D333" s="14"/>
    </row>
    <row r="334" spans="1:4" x14ac:dyDescent="0.25">
      <c r="A334" s="12"/>
      <c r="B334" s="13"/>
      <c r="C334" s="13"/>
      <c r="D334" s="14"/>
    </row>
    <row r="335" spans="1:4" x14ac:dyDescent="0.25">
      <c r="A335" s="12"/>
      <c r="B335" s="13"/>
      <c r="C335" s="13"/>
      <c r="D335" s="14"/>
    </row>
    <row r="336" spans="1:4" x14ac:dyDescent="0.25">
      <c r="A336" s="12"/>
      <c r="B336" s="13"/>
      <c r="C336" s="13"/>
      <c r="D336" s="14"/>
    </row>
    <row r="337" spans="1:4" x14ac:dyDescent="0.25">
      <c r="A337" s="12"/>
      <c r="B337" s="13"/>
      <c r="C337" s="13"/>
      <c r="D337" s="14"/>
    </row>
    <row r="338" spans="1:4" x14ac:dyDescent="0.25">
      <c r="A338" s="12"/>
      <c r="B338" s="13"/>
      <c r="C338" s="13"/>
      <c r="D338" s="14"/>
    </row>
    <row r="339" spans="1:4" x14ac:dyDescent="0.25">
      <c r="A339" s="12"/>
      <c r="B339" s="13"/>
      <c r="C339" s="13"/>
      <c r="D339" s="14"/>
    </row>
    <row r="340" spans="1:4" x14ac:dyDescent="0.25">
      <c r="A340" s="12"/>
      <c r="B340" s="13"/>
      <c r="C340" s="13"/>
      <c r="D340" s="14"/>
    </row>
    <row r="341" spans="1:4" x14ac:dyDescent="0.25">
      <c r="A341" s="12"/>
      <c r="B341" s="13"/>
      <c r="C341" s="13"/>
      <c r="D341" s="14"/>
    </row>
    <row r="342" spans="1:4" x14ac:dyDescent="0.25">
      <c r="A342" s="12"/>
      <c r="B342" s="13"/>
      <c r="C342" s="13"/>
      <c r="D342" s="14"/>
    </row>
    <row r="343" spans="1:4" x14ac:dyDescent="0.25">
      <c r="A343" s="12"/>
      <c r="B343" s="13"/>
      <c r="C343" s="13"/>
      <c r="D343" s="14"/>
    </row>
    <row r="344" spans="1:4" x14ac:dyDescent="0.25">
      <c r="A344" s="12"/>
      <c r="B344" s="13"/>
      <c r="C344" s="13"/>
      <c r="D344" s="14"/>
    </row>
    <row r="345" spans="1:4" x14ac:dyDescent="0.25">
      <c r="A345" s="12"/>
      <c r="B345" s="13"/>
      <c r="C345" s="13"/>
      <c r="D345" s="14"/>
    </row>
    <row r="346" spans="1:4" x14ac:dyDescent="0.25">
      <c r="A346" s="12"/>
      <c r="B346" s="13"/>
      <c r="C346" s="13"/>
      <c r="D346" s="14"/>
    </row>
    <row r="347" spans="1:4" x14ac:dyDescent="0.25">
      <c r="A347" s="12"/>
      <c r="B347" s="13"/>
      <c r="C347" s="13"/>
      <c r="D347" s="14"/>
    </row>
    <row r="348" spans="1:4" x14ac:dyDescent="0.25">
      <c r="A348" s="12"/>
      <c r="B348" s="13"/>
      <c r="C348" s="13"/>
      <c r="D348" s="14"/>
    </row>
    <row r="349" spans="1:4" x14ac:dyDescent="0.25">
      <c r="A349" s="12"/>
      <c r="B349" s="13"/>
      <c r="C349" s="13"/>
      <c r="D349" s="14"/>
    </row>
    <row r="350" spans="1:4" x14ac:dyDescent="0.25">
      <c r="A350" s="12"/>
      <c r="B350" s="13"/>
      <c r="C350" s="13"/>
      <c r="D350" s="14"/>
    </row>
    <row r="351" spans="1:4" x14ac:dyDescent="0.25">
      <c r="A351" s="12"/>
      <c r="B351" s="13"/>
      <c r="C351" s="13"/>
      <c r="D351" s="14"/>
    </row>
    <row r="352" spans="1:4" x14ac:dyDescent="0.25">
      <c r="A352" s="12"/>
      <c r="B352" s="13"/>
      <c r="C352" s="13"/>
      <c r="D352" s="14"/>
    </row>
    <row r="353" spans="1:4" x14ac:dyDescent="0.25">
      <c r="A353" s="12"/>
      <c r="B353" s="13"/>
      <c r="C353" s="13"/>
      <c r="D353" s="14"/>
    </row>
    <row r="354" spans="1:4" x14ac:dyDescent="0.25">
      <c r="A354" s="12"/>
      <c r="B354" s="13"/>
      <c r="C354" s="13"/>
      <c r="D354" s="14"/>
    </row>
    <row r="355" spans="1:4" x14ac:dyDescent="0.25">
      <c r="A355" s="12"/>
      <c r="B355" s="13"/>
      <c r="C355" s="13"/>
      <c r="D355" s="14"/>
    </row>
    <row r="356" spans="1:4" x14ac:dyDescent="0.25">
      <c r="A356" s="12"/>
      <c r="B356" s="13"/>
      <c r="C356" s="13"/>
      <c r="D356" s="14"/>
    </row>
    <row r="357" spans="1:4" x14ac:dyDescent="0.25">
      <c r="A357" s="12"/>
      <c r="B357" s="13"/>
      <c r="C357" s="13"/>
      <c r="D357" s="14"/>
    </row>
    <row r="358" spans="1:4" x14ac:dyDescent="0.25">
      <c r="A358" s="12"/>
      <c r="B358" s="13"/>
      <c r="C358" s="13"/>
      <c r="D358" s="14"/>
    </row>
    <row r="359" spans="1:4" x14ac:dyDescent="0.25">
      <c r="A359" s="12"/>
      <c r="B359" s="13"/>
      <c r="C359" s="13"/>
      <c r="D359" s="14"/>
    </row>
    <row r="360" spans="1:4" x14ac:dyDescent="0.25">
      <c r="A360" s="12"/>
      <c r="B360" s="13"/>
      <c r="C360" s="13"/>
      <c r="D360" s="14"/>
    </row>
    <row r="361" spans="1:4" x14ac:dyDescent="0.25">
      <c r="A361" s="12"/>
      <c r="B361" s="13"/>
      <c r="C361" s="13"/>
      <c r="D361" s="14"/>
    </row>
    <row r="362" spans="1:4" x14ac:dyDescent="0.25">
      <c r="A362" s="12"/>
      <c r="B362" s="13"/>
      <c r="C362" s="13"/>
      <c r="D362" s="14"/>
    </row>
    <row r="363" spans="1:4" x14ac:dyDescent="0.25">
      <c r="A363" s="12"/>
      <c r="B363" s="13"/>
      <c r="C363" s="13"/>
      <c r="D363" s="14"/>
    </row>
    <row r="364" spans="1:4" x14ac:dyDescent="0.25">
      <c r="A364" s="12"/>
      <c r="B364" s="13"/>
      <c r="C364" s="13"/>
      <c r="D364" s="14"/>
    </row>
    <row r="365" spans="1:4" x14ac:dyDescent="0.25">
      <c r="A365" s="12"/>
      <c r="B365" s="13"/>
      <c r="C365" s="13"/>
      <c r="D365" s="14"/>
    </row>
    <row r="366" spans="1:4" x14ac:dyDescent="0.25">
      <c r="A366" s="12"/>
      <c r="B366" s="13"/>
      <c r="C366" s="13"/>
      <c r="D366" s="14"/>
    </row>
    <row r="367" spans="1:4" x14ac:dyDescent="0.25">
      <c r="A367" s="12"/>
      <c r="B367" s="13"/>
      <c r="C367" s="13"/>
      <c r="D367" s="14"/>
    </row>
    <row r="368" spans="1:4" x14ac:dyDescent="0.25">
      <c r="A368" s="12"/>
      <c r="B368" s="13"/>
      <c r="C368" s="13"/>
      <c r="D368" s="14"/>
    </row>
    <row r="369" spans="1:4" x14ac:dyDescent="0.25">
      <c r="A369" s="12"/>
      <c r="B369" s="13"/>
      <c r="C369" s="13"/>
      <c r="D369" s="14"/>
    </row>
    <row r="370" spans="1:4" x14ac:dyDescent="0.25">
      <c r="A370" s="12"/>
      <c r="B370" s="13"/>
      <c r="C370" s="13"/>
      <c r="D370" s="14"/>
    </row>
    <row r="371" spans="1:4" x14ac:dyDescent="0.25">
      <c r="A371" s="12"/>
      <c r="B371" s="13"/>
      <c r="C371" s="13"/>
      <c r="D371" s="14"/>
    </row>
    <row r="372" spans="1:4" x14ac:dyDescent="0.25">
      <c r="A372" s="12"/>
      <c r="B372" s="13"/>
      <c r="C372" s="13"/>
      <c r="D372" s="14"/>
    </row>
    <row r="373" spans="1:4" x14ac:dyDescent="0.25">
      <c r="A373" s="12"/>
      <c r="B373" s="13"/>
      <c r="C373" s="13"/>
      <c r="D373" s="14"/>
    </row>
    <row r="374" spans="1:4" x14ac:dyDescent="0.25">
      <c r="A374" s="12"/>
      <c r="B374" s="13"/>
      <c r="C374" s="13"/>
      <c r="D374" s="14"/>
    </row>
    <row r="375" spans="1:4" x14ac:dyDescent="0.25">
      <c r="A375" s="12"/>
      <c r="B375" s="13"/>
      <c r="C375" s="13"/>
      <c r="D375" s="14"/>
    </row>
    <row r="376" spans="1:4" x14ac:dyDescent="0.25">
      <c r="A376" s="12"/>
      <c r="B376" s="13"/>
      <c r="C376" s="13"/>
      <c r="D376" s="14"/>
    </row>
    <row r="377" spans="1:4" x14ac:dyDescent="0.25">
      <c r="A377" s="12"/>
      <c r="B377" s="13"/>
      <c r="C377" s="13"/>
      <c r="D377" s="14"/>
    </row>
    <row r="378" spans="1:4" x14ac:dyDescent="0.25">
      <c r="A378" s="12"/>
      <c r="B378" s="13"/>
      <c r="C378" s="13"/>
      <c r="D378" s="14"/>
    </row>
    <row r="379" spans="1:4" x14ac:dyDescent="0.25">
      <c r="A379" s="12"/>
      <c r="B379" s="13"/>
      <c r="C379" s="13"/>
      <c r="D379" s="14"/>
    </row>
    <row r="380" spans="1:4" x14ac:dyDescent="0.25">
      <c r="A380" s="12"/>
      <c r="B380" s="13"/>
      <c r="C380" s="13"/>
      <c r="D380" s="14"/>
    </row>
    <row r="381" spans="1:4" x14ac:dyDescent="0.25">
      <c r="A381" s="12"/>
      <c r="B381" s="13"/>
      <c r="C381" s="13"/>
      <c r="D381" s="14"/>
    </row>
    <row r="382" spans="1:4" x14ac:dyDescent="0.25">
      <c r="A382" s="12"/>
      <c r="B382" s="13"/>
      <c r="C382" s="13"/>
      <c r="D382" s="14"/>
    </row>
    <row r="383" spans="1:4" x14ac:dyDescent="0.25">
      <c r="A383" s="12"/>
      <c r="B383" s="13"/>
      <c r="C383" s="13"/>
      <c r="D383" s="14"/>
    </row>
    <row r="384" spans="1:4" x14ac:dyDescent="0.25">
      <c r="A384" s="12"/>
      <c r="B384" s="13"/>
      <c r="C384" s="13"/>
      <c r="D384" s="14"/>
    </row>
    <row r="385" spans="1:4" x14ac:dyDescent="0.25">
      <c r="A385" s="12"/>
      <c r="B385" s="13"/>
      <c r="C385" s="13"/>
      <c r="D385" s="14"/>
    </row>
    <row r="386" spans="1:4" x14ac:dyDescent="0.25">
      <c r="A386" s="12"/>
      <c r="B386" s="13"/>
      <c r="C386" s="13"/>
      <c r="D386" s="14"/>
    </row>
    <row r="387" spans="1:4" x14ac:dyDescent="0.25">
      <c r="A387" s="12"/>
      <c r="B387" s="13"/>
      <c r="C387" s="13"/>
      <c r="D387" s="14"/>
    </row>
    <row r="388" spans="1:4" x14ac:dyDescent="0.25">
      <c r="A388" s="12"/>
      <c r="B388" s="13"/>
      <c r="C388" s="13"/>
      <c r="D388" s="14"/>
    </row>
    <row r="389" spans="1:4" x14ac:dyDescent="0.25">
      <c r="A389" s="12"/>
      <c r="B389" s="13"/>
      <c r="C389" s="13"/>
      <c r="D389" s="14"/>
    </row>
    <row r="390" spans="1:4" x14ac:dyDescent="0.25">
      <c r="A390" s="12"/>
      <c r="B390" s="13"/>
      <c r="C390" s="13"/>
      <c r="D390" s="14"/>
    </row>
    <row r="391" spans="1:4" x14ac:dyDescent="0.25">
      <c r="A391" s="12"/>
      <c r="B391" s="13"/>
      <c r="C391" s="13"/>
      <c r="D391" s="14"/>
    </row>
    <row r="392" spans="1:4" x14ac:dyDescent="0.25">
      <c r="A392" s="12"/>
      <c r="B392" s="13"/>
      <c r="C392" s="13"/>
      <c r="D392" s="14"/>
    </row>
    <row r="393" spans="1:4" x14ac:dyDescent="0.25">
      <c r="A393" s="12"/>
      <c r="B393" s="13"/>
      <c r="C393" s="13"/>
      <c r="D393" s="14"/>
    </row>
    <row r="394" spans="1:4" x14ac:dyDescent="0.25">
      <c r="A394" s="12"/>
      <c r="B394" s="13"/>
      <c r="C394" s="13"/>
      <c r="D394" s="14"/>
    </row>
    <row r="395" spans="1:4" x14ac:dyDescent="0.25">
      <c r="A395" s="12"/>
      <c r="B395" s="13"/>
      <c r="C395" s="13"/>
      <c r="D395" s="14"/>
    </row>
    <row r="396" spans="1:4" x14ac:dyDescent="0.25">
      <c r="A396" s="12"/>
      <c r="B396" s="13"/>
      <c r="C396" s="13"/>
      <c r="D396" s="14"/>
    </row>
    <row r="397" spans="1:4" x14ac:dyDescent="0.25">
      <c r="A397" s="12"/>
      <c r="B397" s="13"/>
      <c r="C397" s="13"/>
      <c r="D397" s="14"/>
    </row>
    <row r="398" spans="1:4" x14ac:dyDescent="0.25">
      <c r="A398" s="12"/>
      <c r="B398" s="13"/>
      <c r="C398" s="13"/>
      <c r="D398" s="14"/>
    </row>
    <row r="399" spans="1:4" x14ac:dyDescent="0.25">
      <c r="A399" s="12"/>
      <c r="B399" s="13"/>
      <c r="C399" s="13"/>
      <c r="D399" s="14"/>
    </row>
    <row r="400" spans="1:4" x14ac:dyDescent="0.25">
      <c r="A400" s="12"/>
      <c r="B400" s="13"/>
      <c r="C400" s="13"/>
      <c r="D400" s="14"/>
    </row>
    <row r="401" spans="1:4" x14ac:dyDescent="0.25">
      <c r="A401" s="12"/>
      <c r="B401" s="13"/>
      <c r="C401" s="13"/>
      <c r="D401" s="14"/>
    </row>
    <row r="402" spans="1:4" x14ac:dyDescent="0.25">
      <c r="A402" s="12"/>
      <c r="B402" s="13"/>
      <c r="C402" s="13"/>
      <c r="D402" s="14"/>
    </row>
    <row r="403" spans="1:4" x14ac:dyDescent="0.25">
      <c r="A403" s="12"/>
      <c r="B403" s="13"/>
      <c r="C403" s="13"/>
      <c r="D403" s="14"/>
    </row>
    <row r="404" spans="1:4" x14ac:dyDescent="0.25">
      <c r="A404" s="12"/>
      <c r="B404" s="13"/>
      <c r="C404" s="13"/>
      <c r="D404" s="14"/>
    </row>
    <row r="405" spans="1:4" x14ac:dyDescent="0.25">
      <c r="A405" s="12"/>
      <c r="B405" s="13"/>
      <c r="C405" s="13"/>
      <c r="D405" s="14"/>
    </row>
    <row r="406" spans="1:4" x14ac:dyDescent="0.25">
      <c r="A406" s="12"/>
      <c r="B406" s="13"/>
      <c r="C406" s="13"/>
      <c r="D406" s="14"/>
    </row>
    <row r="407" spans="1:4" x14ac:dyDescent="0.25">
      <c r="A407" s="12"/>
      <c r="B407" s="13"/>
      <c r="C407" s="13"/>
      <c r="D407" s="14"/>
    </row>
    <row r="408" spans="1:4" x14ac:dyDescent="0.25">
      <c r="A408" s="12"/>
      <c r="B408" s="13"/>
      <c r="C408" s="13"/>
      <c r="D408" s="14"/>
    </row>
    <row r="409" spans="1:4" x14ac:dyDescent="0.25">
      <c r="A409" s="12"/>
      <c r="B409" s="13"/>
      <c r="C409" s="13"/>
      <c r="D409" s="14"/>
    </row>
    <row r="410" spans="1:4" x14ac:dyDescent="0.25">
      <c r="A410" s="12"/>
      <c r="B410" s="13"/>
      <c r="C410" s="13"/>
      <c r="D410" s="14"/>
    </row>
    <row r="411" spans="1:4" x14ac:dyDescent="0.25">
      <c r="A411" s="12"/>
      <c r="B411" s="13"/>
      <c r="C411" s="13"/>
      <c r="D411" s="14"/>
    </row>
    <row r="412" spans="1:4" x14ac:dyDescent="0.25">
      <c r="A412" s="12"/>
      <c r="B412" s="13"/>
      <c r="C412" s="13"/>
      <c r="D412" s="14"/>
    </row>
    <row r="413" spans="1:4" x14ac:dyDescent="0.25">
      <c r="A413" s="12"/>
      <c r="B413" s="13"/>
      <c r="C413" s="13"/>
      <c r="D413" s="14"/>
    </row>
    <row r="414" spans="1:4" x14ac:dyDescent="0.25">
      <c r="A414" s="12"/>
      <c r="B414" s="13"/>
      <c r="C414" s="13"/>
      <c r="D414" s="14"/>
    </row>
    <row r="415" spans="1:4" x14ac:dyDescent="0.25">
      <c r="A415" s="12"/>
      <c r="B415" s="13"/>
      <c r="C415" s="13"/>
      <c r="D415" s="14"/>
    </row>
    <row r="416" spans="1:4" x14ac:dyDescent="0.25">
      <c r="A416" s="12"/>
      <c r="B416" s="13"/>
      <c r="C416" s="13"/>
      <c r="D416" s="14"/>
    </row>
    <row r="417" spans="1:4" x14ac:dyDescent="0.25">
      <c r="A417" s="12"/>
      <c r="B417" s="13"/>
      <c r="C417" s="13"/>
      <c r="D417" s="14"/>
    </row>
    <row r="418" spans="1:4" x14ac:dyDescent="0.25">
      <c r="A418" s="12"/>
      <c r="B418" s="13"/>
      <c r="C418" s="13"/>
      <c r="D418" s="14"/>
    </row>
    <row r="419" spans="1:4" x14ac:dyDescent="0.25">
      <c r="A419" s="12"/>
      <c r="B419" s="13"/>
      <c r="C419" s="13"/>
      <c r="D419" s="14"/>
    </row>
    <row r="420" spans="1:4" x14ac:dyDescent="0.25">
      <c r="A420" s="12"/>
      <c r="B420" s="13"/>
      <c r="C420" s="13"/>
      <c r="D420" s="14"/>
    </row>
    <row r="421" spans="1:4" x14ac:dyDescent="0.25">
      <c r="A421" s="12"/>
      <c r="B421" s="13"/>
      <c r="C421" s="13"/>
      <c r="D421" s="14"/>
    </row>
    <row r="422" spans="1:4" x14ac:dyDescent="0.25">
      <c r="A422" s="12"/>
      <c r="B422" s="13"/>
      <c r="C422" s="13"/>
      <c r="D422" s="14"/>
    </row>
    <row r="423" spans="1:4" x14ac:dyDescent="0.25">
      <c r="A423" s="12"/>
      <c r="B423" s="13"/>
      <c r="C423" s="13"/>
      <c r="D423" s="14"/>
    </row>
    <row r="424" spans="1:4" x14ac:dyDescent="0.25">
      <c r="A424" s="12"/>
      <c r="B424" s="13"/>
      <c r="C424" s="13"/>
      <c r="D424" s="14"/>
    </row>
    <row r="425" spans="1:4" x14ac:dyDescent="0.25">
      <c r="A425" s="12"/>
      <c r="B425" s="13"/>
      <c r="C425" s="13"/>
      <c r="D425" s="14"/>
    </row>
    <row r="426" spans="1:4" x14ac:dyDescent="0.25">
      <c r="A426" s="12"/>
      <c r="B426" s="13"/>
      <c r="C426" s="13"/>
      <c r="D426" s="14"/>
    </row>
    <row r="427" spans="1:4" x14ac:dyDescent="0.25">
      <c r="A427" s="12"/>
      <c r="B427" s="13"/>
      <c r="C427" s="13"/>
      <c r="D427" s="14"/>
    </row>
    <row r="428" spans="1:4" x14ac:dyDescent="0.25">
      <c r="A428" s="12"/>
      <c r="B428" s="13"/>
      <c r="C428" s="13"/>
      <c r="D428" s="14"/>
    </row>
    <row r="429" spans="1:4" x14ac:dyDescent="0.25">
      <c r="A429" s="12"/>
      <c r="B429" s="13"/>
      <c r="C429" s="13"/>
      <c r="D429" s="14"/>
    </row>
    <row r="430" spans="1:4" x14ac:dyDescent="0.25">
      <c r="A430" s="12"/>
      <c r="B430" s="13"/>
      <c r="C430" s="13"/>
      <c r="D430" s="14"/>
    </row>
    <row r="431" spans="1:4" x14ac:dyDescent="0.25">
      <c r="A431" s="12"/>
      <c r="B431" s="13"/>
      <c r="C431" s="13"/>
      <c r="D431" s="14"/>
    </row>
    <row r="432" spans="1:4" x14ac:dyDescent="0.25">
      <c r="A432" s="12"/>
      <c r="B432" s="13"/>
      <c r="C432" s="13"/>
      <c r="D432" s="14"/>
    </row>
    <row r="433" spans="1:4" x14ac:dyDescent="0.25">
      <c r="A433" s="12"/>
      <c r="B433" s="13"/>
      <c r="C433" s="13"/>
      <c r="D433" s="14"/>
    </row>
    <row r="434" spans="1:4" x14ac:dyDescent="0.25">
      <c r="A434" s="12"/>
      <c r="B434" s="13"/>
      <c r="C434" s="13"/>
      <c r="D434" s="14"/>
    </row>
    <row r="435" spans="1:4" x14ac:dyDescent="0.25">
      <c r="A435" s="12"/>
      <c r="B435" s="13"/>
      <c r="C435" s="13"/>
      <c r="D435" s="14"/>
    </row>
    <row r="436" spans="1:4" x14ac:dyDescent="0.25">
      <c r="A436" s="12"/>
      <c r="B436" s="13"/>
      <c r="C436" s="13"/>
      <c r="D436" s="14"/>
    </row>
    <row r="437" spans="1:4" x14ac:dyDescent="0.25">
      <c r="A437" s="12"/>
      <c r="B437" s="13"/>
      <c r="C437" s="13"/>
      <c r="D437" s="14"/>
    </row>
    <row r="438" spans="1:4" x14ac:dyDescent="0.25">
      <c r="A438" s="12"/>
      <c r="B438" s="13"/>
      <c r="C438" s="13"/>
      <c r="D438" s="14"/>
    </row>
    <row r="439" spans="1:4" x14ac:dyDescent="0.25">
      <c r="A439" s="12"/>
      <c r="B439" s="13"/>
      <c r="C439" s="13"/>
      <c r="D439" s="14"/>
    </row>
    <row r="440" spans="1:4" x14ac:dyDescent="0.25">
      <c r="A440" s="12"/>
      <c r="B440" s="13"/>
      <c r="C440" s="13"/>
      <c r="D440" s="14"/>
    </row>
    <row r="441" spans="1:4" x14ac:dyDescent="0.25">
      <c r="A441" s="12"/>
      <c r="B441" s="13"/>
      <c r="C441" s="13"/>
      <c r="D441" s="14"/>
    </row>
    <row r="442" spans="1:4" x14ac:dyDescent="0.25">
      <c r="A442" s="12"/>
      <c r="B442" s="13"/>
      <c r="C442" s="13"/>
      <c r="D442" s="14"/>
    </row>
    <row r="443" spans="1:4" x14ac:dyDescent="0.25">
      <c r="A443" s="12"/>
      <c r="B443" s="13"/>
      <c r="C443" s="13"/>
      <c r="D443" s="14"/>
    </row>
    <row r="444" spans="1:4" x14ac:dyDescent="0.25">
      <c r="A444" s="12"/>
      <c r="B444" s="13"/>
      <c r="C444" s="13"/>
      <c r="D444" s="14"/>
    </row>
    <row r="445" spans="1:4" x14ac:dyDescent="0.25">
      <c r="A445" s="12"/>
      <c r="B445" s="13"/>
      <c r="C445" s="13"/>
      <c r="D445" s="14"/>
    </row>
    <row r="446" spans="1:4" x14ac:dyDescent="0.25">
      <c r="A446" s="12"/>
      <c r="B446" s="13"/>
      <c r="C446" s="13"/>
      <c r="D446" s="14"/>
    </row>
    <row r="447" spans="1:4" x14ac:dyDescent="0.25">
      <c r="A447" s="12"/>
      <c r="B447" s="13"/>
      <c r="C447" s="13"/>
      <c r="D447" s="14"/>
    </row>
    <row r="448" spans="1:4" x14ac:dyDescent="0.25">
      <c r="A448" s="12"/>
      <c r="B448" s="13"/>
      <c r="C448" s="13"/>
      <c r="D448" s="14"/>
    </row>
    <row r="449" spans="1:4" x14ac:dyDescent="0.25">
      <c r="A449" s="12"/>
      <c r="B449" s="13"/>
      <c r="C449" s="13"/>
      <c r="D449" s="14"/>
    </row>
    <row r="450" spans="1:4" x14ac:dyDescent="0.25">
      <c r="A450" s="12"/>
      <c r="B450" s="13"/>
      <c r="C450" s="13"/>
      <c r="D450" s="14"/>
    </row>
    <row r="451" spans="1:4" x14ac:dyDescent="0.25">
      <c r="A451" s="12"/>
      <c r="B451" s="13"/>
      <c r="C451" s="13"/>
      <c r="D451" s="14"/>
    </row>
    <row r="452" spans="1:4" x14ac:dyDescent="0.25">
      <c r="A452" s="12"/>
      <c r="B452" s="13"/>
      <c r="C452" s="13"/>
      <c r="D452" s="14"/>
    </row>
    <row r="453" spans="1:4" x14ac:dyDescent="0.25">
      <c r="A453" s="12"/>
      <c r="B453" s="13"/>
      <c r="C453" s="13"/>
      <c r="D453" s="14"/>
    </row>
    <row r="454" spans="1:4" x14ac:dyDescent="0.25">
      <c r="A454" s="12"/>
      <c r="B454" s="13"/>
      <c r="C454" s="13"/>
      <c r="D454" s="14"/>
    </row>
    <row r="455" spans="1:4" x14ac:dyDescent="0.25">
      <c r="A455" s="12"/>
      <c r="B455" s="13"/>
      <c r="C455" s="13"/>
      <c r="D455" s="14"/>
    </row>
    <row r="456" spans="1:4" x14ac:dyDescent="0.25">
      <c r="A456" s="12"/>
      <c r="B456" s="13"/>
      <c r="C456" s="13"/>
      <c r="D456" s="14"/>
    </row>
    <row r="457" spans="1:4" x14ac:dyDescent="0.25">
      <c r="A457" s="12"/>
      <c r="B457" s="13"/>
      <c r="C457" s="13"/>
      <c r="D457" s="14"/>
    </row>
    <row r="458" spans="1:4" x14ac:dyDescent="0.25">
      <c r="A458" s="12"/>
      <c r="B458" s="13"/>
      <c r="C458" s="13"/>
      <c r="D458" s="14"/>
    </row>
    <row r="459" spans="1:4" x14ac:dyDescent="0.25">
      <c r="A459" s="12"/>
      <c r="B459" s="13"/>
      <c r="C459" s="13"/>
      <c r="D459" s="14"/>
    </row>
    <row r="460" spans="1:4" x14ac:dyDescent="0.25">
      <c r="A460" s="12"/>
      <c r="B460" s="13"/>
      <c r="C460" s="13"/>
      <c r="D460" s="14"/>
    </row>
    <row r="461" spans="1:4" x14ac:dyDescent="0.25">
      <c r="A461" s="12"/>
      <c r="B461" s="13"/>
      <c r="C461" s="13"/>
      <c r="D461" s="14"/>
    </row>
    <row r="462" spans="1:4" x14ac:dyDescent="0.25">
      <c r="A462" s="12"/>
      <c r="B462" s="13"/>
      <c r="C462" s="13"/>
      <c r="D462" s="14"/>
    </row>
    <row r="463" spans="1:4" x14ac:dyDescent="0.25">
      <c r="A463" s="12"/>
      <c r="B463" s="13"/>
      <c r="C463" s="13"/>
      <c r="D463" s="14"/>
    </row>
    <row r="464" spans="1:4" x14ac:dyDescent="0.25">
      <c r="A464" s="12"/>
      <c r="B464" s="13"/>
      <c r="C464" s="13"/>
      <c r="D464" s="14"/>
    </row>
    <row r="465" spans="1:4" x14ac:dyDescent="0.25">
      <c r="A465" s="12"/>
      <c r="B465" s="13"/>
      <c r="C465" s="13"/>
      <c r="D465" s="14"/>
    </row>
    <row r="466" spans="1:4" x14ac:dyDescent="0.25">
      <c r="A466" s="12"/>
      <c r="B466" s="13"/>
      <c r="C466" s="13"/>
      <c r="D466" s="14"/>
    </row>
    <row r="467" spans="1:4" x14ac:dyDescent="0.25">
      <c r="A467" s="12"/>
      <c r="B467" s="13"/>
      <c r="C467" s="13"/>
      <c r="D467" s="14"/>
    </row>
    <row r="468" spans="1:4" x14ac:dyDescent="0.25">
      <c r="A468" s="12"/>
      <c r="B468" s="13"/>
      <c r="C468" s="13"/>
      <c r="D468" s="14"/>
    </row>
    <row r="469" spans="1:4" x14ac:dyDescent="0.25">
      <c r="A469" s="12"/>
      <c r="B469" s="13"/>
      <c r="C469" s="13"/>
      <c r="D469" s="14"/>
    </row>
    <row r="470" spans="1:4" x14ac:dyDescent="0.25">
      <c r="A470" s="12"/>
      <c r="B470" s="13"/>
      <c r="C470" s="13"/>
      <c r="D470" s="14"/>
    </row>
    <row r="471" spans="1:4" x14ac:dyDescent="0.25">
      <c r="A471" s="12"/>
      <c r="B471" s="13"/>
      <c r="C471" s="13"/>
      <c r="D471" s="14"/>
    </row>
    <row r="472" spans="1:4" x14ac:dyDescent="0.25">
      <c r="A472" s="12"/>
      <c r="B472" s="13"/>
      <c r="C472" s="13"/>
      <c r="D472" s="14"/>
    </row>
    <row r="473" spans="1:4" x14ac:dyDescent="0.25">
      <c r="A473" s="12"/>
      <c r="B473" s="13"/>
      <c r="C473" s="13"/>
      <c r="D473" s="14"/>
    </row>
    <row r="474" spans="1:4" x14ac:dyDescent="0.25">
      <c r="A474" s="12"/>
      <c r="B474" s="13"/>
      <c r="C474" s="13"/>
      <c r="D474" s="14"/>
    </row>
    <row r="475" spans="1:4" x14ac:dyDescent="0.25">
      <c r="A475" s="12"/>
      <c r="B475" s="13"/>
      <c r="C475" s="13"/>
      <c r="D475" s="14"/>
    </row>
    <row r="476" spans="1:4" x14ac:dyDescent="0.25">
      <c r="A476" s="12"/>
      <c r="B476" s="13"/>
      <c r="C476" s="13"/>
      <c r="D476" s="14"/>
    </row>
    <row r="477" spans="1:4" x14ac:dyDescent="0.25">
      <c r="A477" s="12"/>
      <c r="B477" s="13"/>
      <c r="C477" s="13"/>
      <c r="D477" s="14"/>
    </row>
    <row r="478" spans="1:4" x14ac:dyDescent="0.25">
      <c r="A478" s="12"/>
      <c r="B478" s="13"/>
      <c r="C478" s="13"/>
      <c r="D478" s="14"/>
    </row>
    <row r="479" spans="1:4" x14ac:dyDescent="0.25">
      <c r="A479" s="12"/>
      <c r="B479" s="13"/>
      <c r="C479" s="13"/>
      <c r="D479" s="14"/>
    </row>
    <row r="480" spans="1:4" x14ac:dyDescent="0.25">
      <c r="A480" s="12"/>
      <c r="B480" s="13"/>
      <c r="C480" s="13"/>
      <c r="D480" s="14"/>
    </row>
    <row r="481" spans="1:4" x14ac:dyDescent="0.25">
      <c r="A481" s="12"/>
      <c r="B481" s="13"/>
      <c r="C481" s="13"/>
      <c r="D481" s="14"/>
    </row>
    <row r="482" spans="1:4" x14ac:dyDescent="0.25">
      <c r="A482" s="12"/>
      <c r="B482" s="13"/>
      <c r="C482" s="13"/>
      <c r="D482" s="14"/>
    </row>
    <row r="483" spans="1:4" x14ac:dyDescent="0.25">
      <c r="A483" s="12"/>
      <c r="B483" s="13"/>
      <c r="C483" s="13"/>
      <c r="D483" s="14"/>
    </row>
    <row r="484" spans="1:4" x14ac:dyDescent="0.25">
      <c r="A484" s="12"/>
      <c r="B484" s="13"/>
      <c r="C484" s="13"/>
      <c r="D484" s="14"/>
    </row>
    <row r="485" spans="1:4" x14ac:dyDescent="0.25">
      <c r="A485" s="12"/>
      <c r="B485" s="13"/>
      <c r="C485" s="13"/>
      <c r="D485" s="14"/>
    </row>
    <row r="486" spans="1:4" x14ac:dyDescent="0.25">
      <c r="A486" s="12"/>
      <c r="B486" s="13"/>
      <c r="C486" s="13"/>
      <c r="D486" s="14"/>
    </row>
    <row r="487" spans="1:4" x14ac:dyDescent="0.25">
      <c r="A487" s="12"/>
      <c r="B487" s="13"/>
      <c r="C487" s="13"/>
      <c r="D487" s="14"/>
    </row>
    <row r="488" spans="1:4" x14ac:dyDescent="0.25">
      <c r="A488" s="12"/>
      <c r="B488" s="13"/>
      <c r="C488" s="13"/>
      <c r="D488" s="14"/>
    </row>
    <row r="489" spans="1:4" x14ac:dyDescent="0.25">
      <c r="A489" s="12"/>
      <c r="B489" s="13"/>
      <c r="C489" s="13"/>
      <c r="D489" s="14"/>
    </row>
    <row r="490" spans="1:4" x14ac:dyDescent="0.25">
      <c r="A490" s="12"/>
      <c r="B490" s="13"/>
      <c r="C490" s="13"/>
      <c r="D490" s="14"/>
    </row>
    <row r="491" spans="1:4" x14ac:dyDescent="0.25">
      <c r="A491" s="12"/>
      <c r="B491" s="13"/>
      <c r="C491" s="13"/>
      <c r="D491" s="14"/>
    </row>
    <row r="492" spans="1:4" x14ac:dyDescent="0.25">
      <c r="A492" s="12"/>
      <c r="B492" s="13"/>
      <c r="C492" s="13"/>
      <c r="D492" s="14"/>
    </row>
    <row r="493" spans="1:4" x14ac:dyDescent="0.25">
      <c r="A493" s="12"/>
      <c r="B493" s="13"/>
      <c r="C493" s="13"/>
      <c r="D493" s="14"/>
    </row>
    <row r="494" spans="1:4" x14ac:dyDescent="0.25">
      <c r="A494" s="12"/>
      <c r="B494" s="13"/>
      <c r="C494" s="13"/>
      <c r="D494" s="14"/>
    </row>
    <row r="495" spans="1:4" x14ac:dyDescent="0.25">
      <c r="A495" s="12"/>
      <c r="B495" s="13"/>
      <c r="C495" s="13"/>
      <c r="D495" s="14"/>
    </row>
    <row r="496" spans="1:4" x14ac:dyDescent="0.25">
      <c r="A496" s="12"/>
      <c r="B496" s="13"/>
      <c r="C496" s="13"/>
      <c r="D496" s="14"/>
    </row>
    <row r="497" spans="1:4" x14ac:dyDescent="0.25">
      <c r="A497" s="12"/>
      <c r="B497" s="13"/>
      <c r="C497" s="13"/>
      <c r="D497" s="14"/>
    </row>
    <row r="498" spans="1:4" x14ac:dyDescent="0.25">
      <c r="A498" s="12"/>
      <c r="B498" s="13"/>
      <c r="C498" s="13"/>
      <c r="D498" s="14"/>
    </row>
    <row r="499" spans="1:4" x14ac:dyDescent="0.25">
      <c r="A499" s="12"/>
      <c r="B499" s="13"/>
      <c r="C499" s="13"/>
      <c r="D499" s="14"/>
    </row>
    <row r="500" spans="1:4" x14ac:dyDescent="0.25">
      <c r="A500" s="12"/>
      <c r="B500" s="13"/>
      <c r="C500" s="13"/>
      <c r="D500" s="14"/>
    </row>
    <row r="501" spans="1:4" x14ac:dyDescent="0.25">
      <c r="A501" s="12"/>
      <c r="B501" s="13"/>
      <c r="C501" s="13"/>
      <c r="D501" s="14"/>
    </row>
    <row r="502" spans="1:4" x14ac:dyDescent="0.25">
      <c r="A502" s="12"/>
      <c r="B502" s="13"/>
      <c r="C502" s="13"/>
      <c r="D502" s="14"/>
    </row>
    <row r="503" spans="1:4" x14ac:dyDescent="0.25">
      <c r="A503" s="12"/>
      <c r="B503" s="13"/>
      <c r="C503" s="13"/>
      <c r="D503" s="14"/>
    </row>
    <row r="504" spans="1:4" x14ac:dyDescent="0.25">
      <c r="A504" s="12"/>
      <c r="B504" s="13"/>
      <c r="C504" s="13"/>
      <c r="D504" s="14"/>
    </row>
    <row r="505" spans="1:4" x14ac:dyDescent="0.25">
      <c r="A505" s="12"/>
      <c r="B505" s="13"/>
      <c r="C505" s="13"/>
      <c r="D505" s="14"/>
    </row>
    <row r="506" spans="1:4" x14ac:dyDescent="0.25">
      <c r="A506" s="12"/>
      <c r="B506" s="13"/>
      <c r="C506" s="13"/>
      <c r="D506" s="14"/>
    </row>
    <row r="507" spans="1:4" x14ac:dyDescent="0.25">
      <c r="A507" s="12"/>
      <c r="B507" s="13"/>
      <c r="C507" s="13"/>
      <c r="D507" s="14"/>
    </row>
    <row r="508" spans="1:4" x14ac:dyDescent="0.25">
      <c r="A508" s="12"/>
      <c r="B508" s="13"/>
      <c r="C508" s="13"/>
      <c r="D508" s="14"/>
    </row>
    <row r="509" spans="1:4" x14ac:dyDescent="0.25">
      <c r="A509" s="12"/>
      <c r="B509" s="13"/>
      <c r="C509" s="13"/>
      <c r="D509" s="14"/>
    </row>
    <row r="510" spans="1:4" x14ac:dyDescent="0.25">
      <c r="A510" s="12"/>
      <c r="B510" s="13"/>
      <c r="C510" s="13"/>
      <c r="D510" s="14"/>
    </row>
    <row r="511" spans="1:4" x14ac:dyDescent="0.25">
      <c r="A511" s="12"/>
      <c r="B511" s="13"/>
      <c r="C511" s="13"/>
      <c r="D511" s="14"/>
    </row>
    <row r="512" spans="1:4" x14ac:dyDescent="0.25">
      <c r="A512" s="12"/>
      <c r="B512" s="13"/>
      <c r="C512" s="13"/>
      <c r="D512" s="14"/>
    </row>
    <row r="513" spans="1:4" x14ac:dyDescent="0.25">
      <c r="A513" s="12"/>
      <c r="B513" s="13"/>
      <c r="C513" s="13"/>
      <c r="D513" s="14"/>
    </row>
    <row r="514" spans="1:4" x14ac:dyDescent="0.25">
      <c r="A514" s="12"/>
      <c r="B514" s="13"/>
      <c r="C514" s="13"/>
      <c r="D514" s="14"/>
    </row>
    <row r="515" spans="1:4" x14ac:dyDescent="0.25">
      <c r="A515" s="12"/>
      <c r="B515" s="13"/>
      <c r="C515" s="13"/>
      <c r="D515" s="14"/>
    </row>
    <row r="516" spans="1:4" x14ac:dyDescent="0.25">
      <c r="A516" s="12"/>
      <c r="B516" s="13"/>
      <c r="C516" s="13"/>
      <c r="D516" s="14"/>
    </row>
    <row r="517" spans="1:4" x14ac:dyDescent="0.25">
      <c r="A517" s="12"/>
      <c r="B517" s="13"/>
      <c r="C517" s="13"/>
      <c r="D517" s="14"/>
    </row>
    <row r="518" spans="1:4" x14ac:dyDescent="0.25">
      <c r="A518" s="12"/>
      <c r="B518" s="13"/>
      <c r="C518" s="13"/>
      <c r="D518" s="14"/>
    </row>
    <row r="519" spans="1:4" x14ac:dyDescent="0.25">
      <c r="A519" s="12"/>
      <c r="B519" s="13"/>
      <c r="C519" s="13"/>
      <c r="D519" s="14"/>
    </row>
    <row r="520" spans="1:4" x14ac:dyDescent="0.25">
      <c r="A520" s="12"/>
      <c r="B520" s="13"/>
      <c r="C520" s="13"/>
      <c r="D520" s="14"/>
    </row>
    <row r="521" spans="1:4" x14ac:dyDescent="0.25">
      <c r="A521" s="12"/>
      <c r="B521" s="13"/>
      <c r="C521" s="13"/>
      <c r="D521" s="14"/>
    </row>
    <row r="522" spans="1:4" x14ac:dyDescent="0.25">
      <c r="A522" s="12"/>
      <c r="B522" s="13"/>
      <c r="C522" s="13"/>
      <c r="D522" s="14"/>
    </row>
    <row r="523" spans="1:4" x14ac:dyDescent="0.25">
      <c r="A523" s="12"/>
      <c r="B523" s="13"/>
      <c r="C523" s="13"/>
      <c r="D523" s="14"/>
    </row>
    <row r="524" spans="1:4" x14ac:dyDescent="0.25">
      <c r="A524" s="12"/>
      <c r="B524" s="13"/>
      <c r="C524" s="13"/>
      <c r="D524" s="14"/>
    </row>
    <row r="525" spans="1:4" x14ac:dyDescent="0.25">
      <c r="A525" s="12"/>
      <c r="B525" s="13"/>
      <c r="C525" s="13"/>
      <c r="D525" s="14"/>
    </row>
    <row r="526" spans="1:4" x14ac:dyDescent="0.25">
      <c r="A526" s="12"/>
      <c r="B526" s="13"/>
      <c r="C526" s="13"/>
      <c r="D526" s="14"/>
    </row>
    <row r="527" spans="1:4" x14ac:dyDescent="0.25">
      <c r="A527" s="12"/>
      <c r="B527" s="13"/>
      <c r="C527" s="13"/>
      <c r="D527" s="14"/>
    </row>
    <row r="528" spans="1:4" x14ac:dyDescent="0.25">
      <c r="A528" s="12"/>
      <c r="B528" s="13"/>
      <c r="C528" s="13"/>
      <c r="D528" s="14"/>
    </row>
    <row r="529" spans="1:4" x14ac:dyDescent="0.25">
      <c r="A529" s="12"/>
      <c r="B529" s="13"/>
      <c r="C529" s="13"/>
      <c r="D529" s="14"/>
    </row>
    <row r="530" spans="1:4" x14ac:dyDescent="0.25">
      <c r="A530" s="12"/>
      <c r="B530" s="13"/>
      <c r="C530" s="13"/>
      <c r="D530" s="14"/>
    </row>
    <row r="531" spans="1:4" x14ac:dyDescent="0.25">
      <c r="A531" s="12"/>
      <c r="B531" s="13"/>
      <c r="C531" s="13"/>
      <c r="D531" s="14"/>
    </row>
    <row r="532" spans="1:4" x14ac:dyDescent="0.25">
      <c r="A532" s="12"/>
      <c r="B532" s="13"/>
      <c r="C532" s="13"/>
      <c r="D532" s="14"/>
    </row>
    <row r="533" spans="1:4" x14ac:dyDescent="0.25">
      <c r="A533" s="12"/>
      <c r="B533" s="13"/>
      <c r="C533" s="13"/>
      <c r="D533" s="14"/>
    </row>
    <row r="534" spans="1:4" x14ac:dyDescent="0.25">
      <c r="A534" s="12"/>
      <c r="B534" s="13"/>
      <c r="C534" s="13"/>
      <c r="D534" s="14"/>
    </row>
    <row r="535" spans="1:4" x14ac:dyDescent="0.25">
      <c r="A535" s="12"/>
      <c r="B535" s="13"/>
      <c r="C535" s="13"/>
      <c r="D535" s="14"/>
    </row>
    <row r="536" spans="1:4" x14ac:dyDescent="0.25">
      <c r="A536" s="12"/>
      <c r="B536" s="13"/>
      <c r="C536" s="13"/>
      <c r="D536" s="14"/>
    </row>
    <row r="537" spans="1:4" x14ac:dyDescent="0.25">
      <c r="A537" s="12"/>
      <c r="B537" s="13"/>
      <c r="C537" s="13"/>
      <c r="D537" s="14"/>
    </row>
    <row r="538" spans="1:4" x14ac:dyDescent="0.25">
      <c r="A538" s="12"/>
      <c r="B538" s="13"/>
      <c r="C538" s="13"/>
      <c r="D538" s="14"/>
    </row>
    <row r="539" spans="1:4" x14ac:dyDescent="0.25">
      <c r="A539" s="12"/>
      <c r="B539" s="13"/>
      <c r="C539" s="13"/>
      <c r="D539" s="14"/>
    </row>
    <row r="540" spans="1:4" x14ac:dyDescent="0.25">
      <c r="A540" s="12"/>
      <c r="B540" s="13"/>
      <c r="C540" s="13"/>
      <c r="D540" s="14"/>
    </row>
    <row r="541" spans="1:4" x14ac:dyDescent="0.25">
      <c r="A541" s="12"/>
      <c r="B541" s="13"/>
      <c r="C541" s="13"/>
      <c r="D541" s="14"/>
    </row>
    <row r="542" spans="1:4" x14ac:dyDescent="0.25">
      <c r="A542" s="12"/>
      <c r="B542" s="13"/>
      <c r="C542" s="13"/>
      <c r="D542" s="14"/>
    </row>
    <row r="543" spans="1:4" x14ac:dyDescent="0.25">
      <c r="A543" s="12"/>
      <c r="B543" s="13"/>
      <c r="C543" s="13"/>
      <c r="D543" s="14"/>
    </row>
    <row r="544" spans="1:4" x14ac:dyDescent="0.25">
      <c r="A544" s="12"/>
      <c r="B544" s="13"/>
      <c r="C544" s="13"/>
      <c r="D544" s="14"/>
    </row>
    <row r="545" spans="1:4" x14ac:dyDescent="0.25">
      <c r="A545" s="12"/>
      <c r="B545" s="13"/>
      <c r="C545" s="13"/>
      <c r="D545" s="14"/>
    </row>
    <row r="546" spans="1:4" x14ac:dyDescent="0.25">
      <c r="A546" s="12"/>
      <c r="B546" s="13"/>
      <c r="C546" s="13"/>
      <c r="D546" s="14"/>
    </row>
    <row r="547" spans="1:4" x14ac:dyDescent="0.25">
      <c r="A547" s="12"/>
      <c r="B547" s="13"/>
      <c r="C547" s="13"/>
      <c r="D547" s="14"/>
    </row>
    <row r="548" spans="1:4" x14ac:dyDescent="0.25">
      <c r="A548" s="12"/>
      <c r="B548" s="13"/>
      <c r="C548" s="13"/>
      <c r="D548" s="14"/>
    </row>
    <row r="549" spans="1:4" x14ac:dyDescent="0.25">
      <c r="A549" s="12"/>
      <c r="B549" s="13"/>
      <c r="C549" s="13"/>
      <c r="D549" s="14"/>
    </row>
    <row r="550" spans="1:4" x14ac:dyDescent="0.25">
      <c r="A550" s="12"/>
      <c r="B550" s="13"/>
      <c r="C550" s="13"/>
      <c r="D550" s="14"/>
    </row>
    <row r="551" spans="1:4" x14ac:dyDescent="0.25">
      <c r="A551" s="12"/>
      <c r="B551" s="13"/>
      <c r="C551" s="13"/>
      <c r="D551" s="14"/>
    </row>
    <row r="552" spans="1:4" x14ac:dyDescent="0.25">
      <c r="A552" s="12"/>
      <c r="B552" s="13"/>
      <c r="C552" s="13"/>
      <c r="D552" s="14"/>
    </row>
    <row r="553" spans="1:4" x14ac:dyDescent="0.25">
      <c r="A553" s="12"/>
      <c r="B553" s="13"/>
      <c r="C553" s="13"/>
      <c r="D553" s="14"/>
    </row>
    <row r="554" spans="1:4" x14ac:dyDescent="0.25">
      <c r="A554" s="12"/>
      <c r="B554" s="13"/>
      <c r="C554" s="13"/>
      <c r="D554" s="14"/>
    </row>
    <row r="555" spans="1:4" x14ac:dyDescent="0.25">
      <c r="A555" s="12"/>
      <c r="B555" s="13"/>
      <c r="C555" s="13"/>
      <c r="D555" s="14"/>
    </row>
    <row r="556" spans="1:4" x14ac:dyDescent="0.25">
      <c r="A556" s="12"/>
      <c r="B556" s="13"/>
      <c r="C556" s="13"/>
      <c r="D556" s="14"/>
    </row>
    <row r="557" spans="1:4" x14ac:dyDescent="0.25">
      <c r="A557" s="12"/>
      <c r="B557" s="13"/>
      <c r="C557" s="13"/>
      <c r="D557" s="14"/>
    </row>
    <row r="558" spans="1:4" x14ac:dyDescent="0.25">
      <c r="A558" s="12"/>
      <c r="B558" s="13"/>
      <c r="C558" s="13"/>
      <c r="D558" s="14"/>
    </row>
    <row r="559" spans="1:4" x14ac:dyDescent="0.25">
      <c r="A559" s="12"/>
      <c r="B559" s="13"/>
      <c r="C559" s="13"/>
      <c r="D559" s="14"/>
    </row>
    <row r="560" spans="1:4" x14ac:dyDescent="0.25">
      <c r="A560" s="12"/>
      <c r="B560" s="13"/>
      <c r="C560" s="13"/>
      <c r="D560" s="14"/>
    </row>
    <row r="561" spans="1:4" x14ac:dyDescent="0.25">
      <c r="A561" s="12"/>
      <c r="B561" s="13"/>
      <c r="C561" s="13"/>
      <c r="D561" s="14"/>
    </row>
    <row r="562" spans="1:4" x14ac:dyDescent="0.25">
      <c r="A562" s="12"/>
      <c r="B562" s="13"/>
      <c r="C562" s="13"/>
      <c r="D562" s="14"/>
    </row>
    <row r="563" spans="1:4" x14ac:dyDescent="0.25">
      <c r="A563" s="12"/>
      <c r="B563" s="13"/>
      <c r="C563" s="13"/>
      <c r="D563" s="14"/>
    </row>
    <row r="564" spans="1:4" x14ac:dyDescent="0.25">
      <c r="A564" s="12"/>
      <c r="B564" s="13"/>
      <c r="C564" s="13"/>
      <c r="D564" s="14"/>
    </row>
    <row r="565" spans="1:4" x14ac:dyDescent="0.25">
      <c r="A565" s="12"/>
      <c r="B565" s="13"/>
      <c r="C565" s="13"/>
      <c r="D565" s="14"/>
    </row>
    <row r="566" spans="1:4" x14ac:dyDescent="0.25">
      <c r="A566" s="12"/>
      <c r="B566" s="13"/>
      <c r="C566" s="13"/>
      <c r="D566" s="14"/>
    </row>
    <row r="567" spans="1:4" x14ac:dyDescent="0.25">
      <c r="A567" s="12"/>
      <c r="B567" s="13"/>
      <c r="C567" s="13"/>
      <c r="D567" s="14"/>
    </row>
    <row r="568" spans="1:4" x14ac:dyDescent="0.25">
      <c r="A568" s="12"/>
      <c r="B568" s="13"/>
      <c r="C568" s="13"/>
      <c r="D568" s="14"/>
    </row>
    <row r="569" spans="1:4" x14ac:dyDescent="0.25">
      <c r="A569" s="12"/>
      <c r="B569" s="13"/>
      <c r="C569" s="13"/>
      <c r="D569" s="14"/>
    </row>
    <row r="570" spans="1:4" x14ac:dyDescent="0.25">
      <c r="A570" s="12"/>
      <c r="B570" s="13"/>
      <c r="C570" s="13"/>
      <c r="D570" s="14"/>
    </row>
    <row r="571" spans="1:4" x14ac:dyDescent="0.25">
      <c r="A571" s="12"/>
      <c r="B571" s="13"/>
      <c r="C571" s="13"/>
      <c r="D571" s="14"/>
    </row>
    <row r="572" spans="1:4" x14ac:dyDescent="0.25">
      <c r="A572" s="12"/>
      <c r="B572" s="13"/>
      <c r="C572" s="13"/>
      <c r="D572" s="14"/>
    </row>
    <row r="573" spans="1:4" x14ac:dyDescent="0.25">
      <c r="A573" s="12"/>
      <c r="B573" s="13"/>
      <c r="C573" s="13"/>
      <c r="D573" s="14"/>
    </row>
    <row r="574" spans="1:4" x14ac:dyDescent="0.25">
      <c r="A574" s="12"/>
      <c r="B574" s="13"/>
      <c r="C574" s="13"/>
      <c r="D574" s="14"/>
    </row>
    <row r="575" spans="1:4" x14ac:dyDescent="0.25">
      <c r="A575" s="12"/>
      <c r="B575" s="13"/>
      <c r="C575" s="13"/>
      <c r="D575" s="14"/>
    </row>
    <row r="576" spans="1:4" x14ac:dyDescent="0.25">
      <c r="A576" s="12"/>
      <c r="B576" s="13"/>
      <c r="C576" s="13"/>
      <c r="D576" s="14"/>
    </row>
    <row r="577" spans="1:4" x14ac:dyDescent="0.25">
      <c r="A577" s="12"/>
      <c r="B577" s="13"/>
      <c r="C577" s="13"/>
      <c r="D577" s="14"/>
    </row>
    <row r="578" spans="1:4" x14ac:dyDescent="0.25">
      <c r="A578" s="12"/>
      <c r="B578" s="13"/>
      <c r="C578" s="13"/>
      <c r="D578" s="14"/>
    </row>
    <row r="579" spans="1:4" x14ac:dyDescent="0.25">
      <c r="A579" s="12"/>
      <c r="B579" s="13"/>
      <c r="C579" s="13"/>
      <c r="D579" s="14"/>
    </row>
    <row r="580" spans="1:4" x14ac:dyDescent="0.25">
      <c r="A580" s="12"/>
      <c r="B580" s="13"/>
      <c r="C580" s="13"/>
      <c r="D580" s="14"/>
    </row>
    <row r="581" spans="1:4" x14ac:dyDescent="0.25">
      <c r="A581" s="12"/>
      <c r="B581" s="13"/>
      <c r="C581" s="13"/>
      <c r="D581" s="14"/>
    </row>
    <row r="582" spans="1:4" x14ac:dyDescent="0.25">
      <c r="A582" s="12"/>
      <c r="B582" s="13"/>
      <c r="C582" s="13"/>
      <c r="D582" s="14"/>
    </row>
    <row r="583" spans="1:4" x14ac:dyDescent="0.25">
      <c r="A583" s="12"/>
      <c r="B583" s="13"/>
      <c r="C583" s="13"/>
      <c r="D583" s="14"/>
    </row>
    <row r="584" spans="1:4" x14ac:dyDescent="0.25">
      <c r="A584" s="12"/>
      <c r="B584" s="13"/>
      <c r="C584" s="13"/>
      <c r="D584" s="14"/>
    </row>
    <row r="585" spans="1:4" x14ac:dyDescent="0.25">
      <c r="A585" s="12"/>
      <c r="B585" s="13"/>
      <c r="C585" s="13"/>
      <c r="D585" s="14"/>
    </row>
    <row r="586" spans="1:4" x14ac:dyDescent="0.25">
      <c r="A586" s="12"/>
      <c r="B586" s="13"/>
      <c r="C586" s="13"/>
      <c r="D586" s="14"/>
    </row>
    <row r="587" spans="1:4" x14ac:dyDescent="0.25">
      <c r="A587" s="12"/>
      <c r="B587" s="13"/>
      <c r="C587" s="13"/>
      <c r="D587" s="14"/>
    </row>
    <row r="588" spans="1:4" x14ac:dyDescent="0.25">
      <c r="A588" s="12"/>
      <c r="B588" s="13"/>
      <c r="C588" s="13"/>
      <c r="D588" s="14"/>
    </row>
    <row r="589" spans="1:4" x14ac:dyDescent="0.25">
      <c r="A589" s="12"/>
      <c r="B589" s="13"/>
      <c r="C589" s="13"/>
      <c r="D589" s="14"/>
    </row>
    <row r="590" spans="1:4" x14ac:dyDescent="0.25">
      <c r="A590" s="12"/>
      <c r="B590" s="13"/>
      <c r="C590" s="13"/>
      <c r="D590" s="14"/>
    </row>
    <row r="591" spans="1:4" x14ac:dyDescent="0.25">
      <c r="A591" s="12"/>
      <c r="B591" s="13"/>
      <c r="C591" s="13"/>
      <c r="D591" s="14"/>
    </row>
    <row r="592" spans="1:4" x14ac:dyDescent="0.25">
      <c r="A592" s="12"/>
      <c r="B592" s="13"/>
      <c r="C592" s="13"/>
      <c r="D592" s="14"/>
    </row>
    <row r="593" spans="1:4" x14ac:dyDescent="0.25">
      <c r="A593" s="12"/>
      <c r="B593" s="13"/>
      <c r="C593" s="13"/>
      <c r="D593" s="14"/>
    </row>
    <row r="594" spans="1:4" x14ac:dyDescent="0.25">
      <c r="A594" s="12"/>
      <c r="B594" s="13"/>
      <c r="C594" s="13"/>
      <c r="D594" s="14"/>
    </row>
    <row r="595" spans="1:4" x14ac:dyDescent="0.25">
      <c r="A595" s="12"/>
      <c r="B595" s="13"/>
      <c r="C595" s="13"/>
      <c r="D595" s="14"/>
    </row>
    <row r="596" spans="1:4" x14ac:dyDescent="0.25">
      <c r="A596" s="12"/>
      <c r="B596" s="13"/>
      <c r="C596" s="13"/>
      <c r="D596" s="14"/>
    </row>
    <row r="597" spans="1:4" x14ac:dyDescent="0.25">
      <c r="A597" s="12"/>
      <c r="B597" s="13"/>
      <c r="C597" s="13"/>
      <c r="D597" s="14"/>
    </row>
    <row r="598" spans="1:4" x14ac:dyDescent="0.25">
      <c r="A598" s="12"/>
      <c r="B598" s="13"/>
      <c r="C598" s="13"/>
      <c r="D598" s="14"/>
    </row>
    <row r="599" spans="1:4" x14ac:dyDescent="0.25">
      <c r="A599" s="12"/>
      <c r="B599" s="13"/>
      <c r="C599" s="13"/>
      <c r="D599" s="14"/>
    </row>
    <row r="600" spans="1:4" x14ac:dyDescent="0.25">
      <c r="A600" s="12"/>
      <c r="B600" s="13"/>
      <c r="C600" s="13"/>
      <c r="D600" s="14"/>
    </row>
    <row r="601" spans="1:4" x14ac:dyDescent="0.25">
      <c r="A601" s="12"/>
      <c r="B601" s="13"/>
      <c r="C601" s="13"/>
      <c r="D601" s="14"/>
    </row>
    <row r="602" spans="1:4" x14ac:dyDescent="0.25">
      <c r="A602" s="12"/>
      <c r="B602" s="13"/>
      <c r="C602" s="13"/>
      <c r="D602" s="14"/>
    </row>
    <row r="603" spans="1:4" x14ac:dyDescent="0.25">
      <c r="A603" s="12"/>
      <c r="B603" s="13"/>
      <c r="C603" s="13"/>
      <c r="D603" s="14"/>
    </row>
    <row r="604" spans="1:4" x14ac:dyDescent="0.25">
      <c r="A604" s="12"/>
      <c r="B604" s="13"/>
      <c r="C604" s="13"/>
      <c r="D604" s="14"/>
    </row>
    <row r="605" spans="1:4" x14ac:dyDescent="0.25">
      <c r="A605" s="12"/>
      <c r="B605" s="13"/>
      <c r="C605" s="13"/>
      <c r="D605" s="14"/>
    </row>
    <row r="606" spans="1:4" x14ac:dyDescent="0.25">
      <c r="A606" s="12"/>
      <c r="B606" s="13"/>
      <c r="C606" s="13"/>
      <c r="D606" s="14"/>
    </row>
    <row r="607" spans="1:4" x14ac:dyDescent="0.25">
      <c r="A607" s="12"/>
      <c r="B607" s="13"/>
      <c r="C607" s="13"/>
      <c r="D607" s="14"/>
    </row>
    <row r="608" spans="1:4" x14ac:dyDescent="0.25">
      <c r="A608" s="12"/>
      <c r="B608" s="13"/>
      <c r="C608" s="13"/>
      <c r="D608" s="14"/>
    </row>
    <row r="609" spans="1:4" x14ac:dyDescent="0.25">
      <c r="A609" s="12"/>
      <c r="B609" s="13"/>
      <c r="C609" s="13"/>
      <c r="D609" s="14"/>
    </row>
    <row r="610" spans="1:4" x14ac:dyDescent="0.25">
      <c r="A610" s="12"/>
      <c r="B610" s="13"/>
      <c r="C610" s="13"/>
      <c r="D610" s="14"/>
    </row>
    <row r="611" spans="1:4" x14ac:dyDescent="0.25">
      <c r="A611" s="12"/>
      <c r="B611" s="13"/>
      <c r="C611" s="13"/>
      <c r="D611" s="14"/>
    </row>
    <row r="612" spans="1:4" x14ac:dyDescent="0.25">
      <c r="A612" s="12"/>
      <c r="B612" s="13"/>
      <c r="C612" s="13"/>
      <c r="D612" s="14"/>
    </row>
    <row r="613" spans="1:4" x14ac:dyDescent="0.25">
      <c r="A613" s="12"/>
      <c r="B613" s="13"/>
      <c r="C613" s="13"/>
      <c r="D613" s="14"/>
    </row>
    <row r="614" spans="1:4" x14ac:dyDescent="0.25">
      <c r="A614" s="12"/>
      <c r="B614" s="13"/>
      <c r="C614" s="13"/>
      <c r="D614" s="14"/>
    </row>
    <row r="615" spans="1:4" x14ac:dyDescent="0.25">
      <c r="A615" s="12"/>
      <c r="B615" s="13"/>
      <c r="C615" s="13"/>
      <c r="D615" s="14"/>
    </row>
    <row r="616" spans="1:4" x14ac:dyDescent="0.25">
      <c r="A616" s="12"/>
      <c r="B616" s="13"/>
      <c r="C616" s="13"/>
      <c r="D616" s="14"/>
    </row>
    <row r="617" spans="1:4" x14ac:dyDescent="0.25">
      <c r="A617" s="12"/>
      <c r="B617" s="13"/>
      <c r="C617" s="13"/>
      <c r="D617" s="14"/>
    </row>
    <row r="618" spans="1:4" x14ac:dyDescent="0.25">
      <c r="A618" s="12"/>
      <c r="B618" s="13"/>
      <c r="C618" s="13"/>
      <c r="D618" s="14"/>
    </row>
    <row r="619" spans="1:4" x14ac:dyDescent="0.25">
      <c r="A619" s="12"/>
      <c r="B619" s="13"/>
      <c r="C619" s="13"/>
      <c r="D619" s="14"/>
    </row>
    <row r="620" spans="1:4" x14ac:dyDescent="0.25">
      <c r="A620" s="12"/>
      <c r="B620" s="13"/>
      <c r="C620" s="13"/>
      <c r="D620" s="14"/>
    </row>
    <row r="621" spans="1:4" x14ac:dyDescent="0.25">
      <c r="A621" s="12"/>
      <c r="B621" s="13"/>
      <c r="C621" s="13"/>
      <c r="D621" s="14"/>
    </row>
    <row r="622" spans="1:4" x14ac:dyDescent="0.25">
      <c r="A622" s="12"/>
      <c r="B622" s="13"/>
      <c r="C622" s="13"/>
      <c r="D622" s="14"/>
    </row>
    <row r="623" spans="1:4" x14ac:dyDescent="0.25">
      <c r="A623" s="12"/>
      <c r="B623" s="13"/>
      <c r="C623" s="13"/>
      <c r="D623" s="14"/>
    </row>
    <row r="624" spans="1:4" x14ac:dyDescent="0.25">
      <c r="A624" s="12"/>
      <c r="B624" s="13"/>
      <c r="C624" s="13"/>
      <c r="D624" s="14"/>
    </row>
    <row r="625" spans="1:4" x14ac:dyDescent="0.25">
      <c r="A625" s="12"/>
      <c r="B625" s="13"/>
      <c r="C625" s="13"/>
      <c r="D625" s="14"/>
    </row>
    <row r="626" spans="1:4" x14ac:dyDescent="0.25">
      <c r="A626" s="12"/>
      <c r="B626" s="13"/>
      <c r="C626" s="13"/>
      <c r="D626" s="14"/>
    </row>
    <row r="627" spans="1:4" x14ac:dyDescent="0.25">
      <c r="A627" s="12"/>
      <c r="B627" s="13"/>
      <c r="C627" s="13"/>
      <c r="D627" s="14"/>
    </row>
    <row r="628" spans="1:4" x14ac:dyDescent="0.25">
      <c r="A628" s="12"/>
      <c r="B628" s="13"/>
      <c r="C628" s="13"/>
      <c r="D628" s="14"/>
    </row>
    <row r="629" spans="1:4" x14ac:dyDescent="0.25">
      <c r="A629" s="12"/>
      <c r="B629" s="13"/>
      <c r="C629" s="13"/>
      <c r="D629" s="14"/>
    </row>
    <row r="630" spans="1:4" x14ac:dyDescent="0.25">
      <c r="A630" s="12"/>
      <c r="B630" s="13"/>
      <c r="C630" s="13"/>
      <c r="D630" s="14"/>
    </row>
    <row r="631" spans="1:4" x14ac:dyDescent="0.25">
      <c r="A631" s="12"/>
      <c r="B631" s="13"/>
      <c r="C631" s="13"/>
      <c r="D631" s="14"/>
    </row>
    <row r="632" spans="1:4" x14ac:dyDescent="0.25">
      <c r="A632" s="12"/>
      <c r="B632" s="13"/>
      <c r="C632" s="13"/>
      <c r="D632" s="14"/>
    </row>
    <row r="633" spans="1:4" x14ac:dyDescent="0.25">
      <c r="A633" s="12"/>
      <c r="B633" s="13"/>
      <c r="C633" s="13"/>
      <c r="D633" s="14"/>
    </row>
    <row r="634" spans="1:4" x14ac:dyDescent="0.25">
      <c r="A634" s="12"/>
      <c r="B634" s="13"/>
      <c r="C634" s="13"/>
      <c r="D634" s="14"/>
    </row>
    <row r="635" spans="1:4" x14ac:dyDescent="0.25">
      <c r="A635" s="12"/>
      <c r="B635" s="13"/>
      <c r="C635" s="13"/>
      <c r="D635" s="14"/>
    </row>
    <row r="636" spans="1:4" x14ac:dyDescent="0.25">
      <c r="A636" s="12"/>
      <c r="B636" s="13"/>
      <c r="C636" s="13"/>
      <c r="D636" s="14"/>
    </row>
    <row r="637" spans="1:4" x14ac:dyDescent="0.25">
      <c r="A637" s="12"/>
      <c r="B637" s="13"/>
      <c r="C637" s="13"/>
      <c r="D637" s="14"/>
    </row>
    <row r="638" spans="1:4" x14ac:dyDescent="0.25">
      <c r="A638" s="12"/>
      <c r="B638" s="13"/>
      <c r="C638" s="13"/>
      <c r="D638" s="14"/>
    </row>
    <row r="639" spans="1:4" x14ac:dyDescent="0.25">
      <c r="A639" s="12"/>
      <c r="B639" s="13"/>
      <c r="C639" s="13"/>
      <c r="D639" s="14"/>
    </row>
    <row r="640" spans="1:4" x14ac:dyDescent="0.25">
      <c r="A640" s="12"/>
      <c r="B640" s="13"/>
      <c r="C640" s="13"/>
      <c r="D640" s="14"/>
    </row>
    <row r="641" spans="1:4" x14ac:dyDescent="0.25">
      <c r="A641" s="12"/>
      <c r="B641" s="13"/>
      <c r="C641" s="13"/>
      <c r="D641" s="14"/>
    </row>
    <row r="642" spans="1:4" x14ac:dyDescent="0.25">
      <c r="A642" s="12"/>
      <c r="B642" s="13"/>
      <c r="C642" s="13"/>
      <c r="D642" s="14"/>
    </row>
    <row r="643" spans="1:4" x14ac:dyDescent="0.25">
      <c r="A643" s="12"/>
      <c r="B643" s="13"/>
      <c r="C643" s="13"/>
      <c r="D643" s="14"/>
    </row>
    <row r="644" spans="1:4" x14ac:dyDescent="0.25">
      <c r="A644" s="12"/>
      <c r="B644" s="13"/>
      <c r="C644" s="13"/>
      <c r="D644" s="14"/>
    </row>
    <row r="645" spans="1:4" x14ac:dyDescent="0.25">
      <c r="A645" s="12"/>
      <c r="B645" s="13"/>
      <c r="C645" s="13"/>
      <c r="D645" s="14"/>
    </row>
    <row r="646" spans="1:4" x14ac:dyDescent="0.25">
      <c r="A646" s="12"/>
      <c r="B646" s="13"/>
      <c r="C646" s="13"/>
      <c r="D646" s="14"/>
    </row>
    <row r="647" spans="1:4" x14ac:dyDescent="0.25">
      <c r="A647" s="12"/>
      <c r="B647" s="13"/>
      <c r="C647" s="13"/>
      <c r="D647" s="14"/>
    </row>
    <row r="648" spans="1:4" x14ac:dyDescent="0.25">
      <c r="A648" s="12"/>
      <c r="B648" s="13"/>
      <c r="C648" s="13"/>
      <c r="D648" s="14"/>
    </row>
    <row r="649" spans="1:4" x14ac:dyDescent="0.25">
      <c r="A649" s="12"/>
      <c r="B649" s="13"/>
      <c r="C649" s="13"/>
      <c r="D649" s="14"/>
    </row>
    <row r="650" spans="1:4" x14ac:dyDescent="0.25">
      <c r="A650" s="12"/>
      <c r="B650" s="13"/>
      <c r="C650" s="13"/>
      <c r="D650" s="14"/>
    </row>
    <row r="651" spans="1:4" x14ac:dyDescent="0.25">
      <c r="A651" s="12"/>
      <c r="B651" s="13"/>
      <c r="C651" s="13"/>
      <c r="D651" s="14"/>
    </row>
    <row r="652" spans="1:4" x14ac:dyDescent="0.25">
      <c r="A652" s="12"/>
      <c r="B652" s="13"/>
      <c r="C652" s="13"/>
      <c r="D652" s="14"/>
    </row>
    <row r="653" spans="1:4" x14ac:dyDescent="0.25">
      <c r="A653" s="12"/>
      <c r="B653" s="13"/>
      <c r="C653" s="13"/>
      <c r="D653" s="14"/>
    </row>
    <row r="654" spans="1:4" x14ac:dyDescent="0.25">
      <c r="A654" s="12"/>
      <c r="B654" s="13"/>
      <c r="C654" s="13"/>
      <c r="D654" s="14"/>
    </row>
    <row r="655" spans="1:4" x14ac:dyDescent="0.25">
      <c r="A655" s="12"/>
      <c r="B655" s="13"/>
      <c r="C655" s="13"/>
      <c r="D655" s="14"/>
    </row>
    <row r="656" spans="1:4" x14ac:dyDescent="0.25">
      <c r="A656" s="12"/>
      <c r="B656" s="13"/>
      <c r="C656" s="13"/>
      <c r="D656" s="14"/>
    </row>
    <row r="657" spans="1:4" x14ac:dyDescent="0.25">
      <c r="A657" s="12"/>
      <c r="B657" s="13"/>
      <c r="C657" s="13"/>
      <c r="D657" s="14"/>
    </row>
    <row r="658" spans="1:4" x14ac:dyDescent="0.25">
      <c r="A658" s="12"/>
      <c r="B658" s="13"/>
      <c r="C658" s="13"/>
      <c r="D658" s="14"/>
    </row>
    <row r="659" spans="1:4" x14ac:dyDescent="0.25">
      <c r="A659" s="12"/>
      <c r="B659" s="13"/>
      <c r="C659" s="13"/>
      <c r="D659" s="14"/>
    </row>
    <row r="660" spans="1:4" x14ac:dyDescent="0.25">
      <c r="A660" s="12"/>
      <c r="B660" s="13"/>
      <c r="C660" s="13"/>
      <c r="D660" s="14"/>
    </row>
    <row r="661" spans="1:4" x14ac:dyDescent="0.25">
      <c r="A661" s="12"/>
      <c r="B661" s="13"/>
      <c r="C661" s="13"/>
      <c r="D661" s="14"/>
    </row>
    <row r="662" spans="1:4" x14ac:dyDescent="0.25">
      <c r="A662" s="12"/>
      <c r="B662" s="13"/>
      <c r="C662" s="13"/>
      <c r="D662" s="14"/>
    </row>
    <row r="663" spans="1:4" x14ac:dyDescent="0.25">
      <c r="A663" s="12"/>
      <c r="B663" s="13"/>
      <c r="C663" s="13"/>
      <c r="D663" s="14"/>
    </row>
    <row r="664" spans="1:4" x14ac:dyDescent="0.25">
      <c r="A664" s="12"/>
      <c r="B664" s="13"/>
      <c r="C664" s="13"/>
      <c r="D664" s="14"/>
    </row>
    <row r="665" spans="1:4" x14ac:dyDescent="0.25">
      <c r="A665" s="12"/>
      <c r="B665" s="13"/>
      <c r="C665" s="13"/>
      <c r="D665" s="14"/>
    </row>
    <row r="666" spans="1:4" x14ac:dyDescent="0.25">
      <c r="A666" s="12"/>
      <c r="B666" s="13"/>
      <c r="C666" s="13"/>
      <c r="D666" s="14"/>
    </row>
    <row r="667" spans="1:4" x14ac:dyDescent="0.25">
      <c r="A667" s="12"/>
      <c r="B667" s="13"/>
      <c r="C667" s="13"/>
      <c r="D667" s="14"/>
    </row>
    <row r="668" spans="1:4" x14ac:dyDescent="0.25">
      <c r="A668" s="12"/>
      <c r="B668" s="13"/>
      <c r="C668" s="13"/>
      <c r="D668" s="14"/>
    </row>
    <row r="669" spans="1:4" x14ac:dyDescent="0.25">
      <c r="A669" s="12"/>
      <c r="B669" s="13"/>
      <c r="C669" s="13"/>
      <c r="D669" s="14"/>
    </row>
    <row r="670" spans="1:4" x14ac:dyDescent="0.25">
      <c r="A670" s="12"/>
      <c r="B670" s="13"/>
      <c r="C670" s="13"/>
      <c r="D670" s="14"/>
    </row>
    <row r="671" spans="1:4" x14ac:dyDescent="0.25">
      <c r="A671" s="12"/>
      <c r="B671" s="13"/>
      <c r="C671" s="13"/>
      <c r="D671" s="14"/>
    </row>
    <row r="672" spans="1:4" x14ac:dyDescent="0.25">
      <c r="A672" s="12"/>
      <c r="B672" s="13"/>
      <c r="C672" s="13"/>
      <c r="D672" s="14"/>
    </row>
    <row r="673" spans="1:4" x14ac:dyDescent="0.25">
      <c r="A673" s="12"/>
      <c r="B673" s="13"/>
      <c r="C673" s="13"/>
      <c r="D673" s="14"/>
    </row>
    <row r="674" spans="1:4" x14ac:dyDescent="0.25">
      <c r="A674" s="12"/>
      <c r="B674" s="13"/>
      <c r="C674" s="13"/>
      <c r="D674" s="14"/>
    </row>
    <row r="675" spans="1:4" x14ac:dyDescent="0.25">
      <c r="A675" s="12"/>
      <c r="B675" s="13"/>
      <c r="C675" s="13"/>
      <c r="D675" s="14"/>
    </row>
    <row r="676" spans="1:4" x14ac:dyDescent="0.25">
      <c r="A676" s="12"/>
      <c r="B676" s="13"/>
      <c r="C676" s="13"/>
      <c r="D676" s="14"/>
    </row>
    <row r="677" spans="1:4" x14ac:dyDescent="0.25">
      <c r="A677" s="12"/>
      <c r="B677" s="13"/>
      <c r="C677" s="13"/>
      <c r="D677" s="14"/>
    </row>
    <row r="678" spans="1:4" x14ac:dyDescent="0.25">
      <c r="A678" s="12"/>
      <c r="B678" s="13"/>
      <c r="C678" s="13"/>
      <c r="D678" s="14"/>
    </row>
    <row r="679" spans="1:4" x14ac:dyDescent="0.25">
      <c r="A679" s="12"/>
      <c r="B679" s="13"/>
      <c r="C679" s="13"/>
      <c r="D679" s="14"/>
    </row>
    <row r="680" spans="1:4" x14ac:dyDescent="0.25">
      <c r="A680" s="12"/>
      <c r="B680" s="13"/>
      <c r="C680" s="13"/>
      <c r="D680" s="14"/>
    </row>
    <row r="681" spans="1:4" x14ac:dyDescent="0.25">
      <c r="A681" s="12"/>
      <c r="B681" s="13"/>
      <c r="C681" s="13"/>
      <c r="D681" s="14"/>
    </row>
    <row r="682" spans="1:4" x14ac:dyDescent="0.25">
      <c r="A682" s="12"/>
      <c r="B682" s="13"/>
      <c r="C682" s="13"/>
      <c r="D682" s="14"/>
    </row>
    <row r="683" spans="1:4" x14ac:dyDescent="0.25">
      <c r="A683" s="12"/>
      <c r="B683" s="13"/>
      <c r="C683" s="13"/>
      <c r="D683" s="14"/>
    </row>
    <row r="684" spans="1:4" x14ac:dyDescent="0.25">
      <c r="A684" s="12"/>
      <c r="B684" s="13"/>
      <c r="C684" s="13"/>
      <c r="D684" s="14"/>
    </row>
    <row r="685" spans="1:4" x14ac:dyDescent="0.25">
      <c r="A685" s="12"/>
      <c r="B685" s="13"/>
      <c r="C685" s="13"/>
      <c r="D685" s="14"/>
    </row>
    <row r="686" spans="1:4" x14ac:dyDescent="0.25">
      <c r="A686" s="12"/>
      <c r="B686" s="13"/>
      <c r="C686" s="13"/>
      <c r="D686" s="14"/>
    </row>
    <row r="687" spans="1:4" x14ac:dyDescent="0.25">
      <c r="A687" s="12"/>
      <c r="B687" s="13"/>
      <c r="C687" s="13"/>
      <c r="D687" s="14"/>
    </row>
    <row r="688" spans="1:4" x14ac:dyDescent="0.25">
      <c r="A688" s="12"/>
      <c r="B688" s="13"/>
      <c r="C688" s="13"/>
      <c r="D688" s="14"/>
    </row>
    <row r="689" spans="1:4" x14ac:dyDescent="0.25">
      <c r="A689" s="12"/>
      <c r="B689" s="13"/>
      <c r="C689" s="13"/>
      <c r="D689" s="14"/>
    </row>
    <row r="690" spans="1:4" x14ac:dyDescent="0.25">
      <c r="A690" s="12"/>
      <c r="B690" s="13"/>
      <c r="C690" s="13"/>
      <c r="D690" s="14"/>
    </row>
    <row r="691" spans="1:4" x14ac:dyDescent="0.25">
      <c r="A691" s="12"/>
      <c r="B691" s="13"/>
      <c r="C691" s="13"/>
      <c r="D691" s="14"/>
    </row>
    <row r="692" spans="1:4" x14ac:dyDescent="0.25">
      <c r="A692" s="12"/>
      <c r="B692" s="13"/>
      <c r="C692" s="13"/>
      <c r="D692" s="14"/>
    </row>
    <row r="693" spans="1:4" x14ac:dyDescent="0.25">
      <c r="A693" s="12"/>
      <c r="B693" s="13"/>
      <c r="C693" s="13"/>
      <c r="D693" s="14"/>
    </row>
    <row r="694" spans="1:4" x14ac:dyDescent="0.25">
      <c r="A694" s="12"/>
      <c r="B694" s="13"/>
      <c r="C694" s="13"/>
      <c r="D694" s="14"/>
    </row>
    <row r="695" spans="1:4" x14ac:dyDescent="0.25">
      <c r="A695" s="12"/>
      <c r="B695" s="13"/>
      <c r="C695" s="13"/>
      <c r="D695" s="14"/>
    </row>
    <row r="696" spans="1:4" x14ac:dyDescent="0.25">
      <c r="A696" s="12"/>
      <c r="B696" s="13"/>
      <c r="C696" s="13"/>
      <c r="D696" s="14"/>
    </row>
    <row r="697" spans="1:4" x14ac:dyDescent="0.25">
      <c r="A697" s="12"/>
      <c r="B697" s="13"/>
      <c r="C697" s="13"/>
      <c r="D697" s="14"/>
    </row>
    <row r="698" spans="1:4" x14ac:dyDescent="0.25">
      <c r="A698" s="12"/>
      <c r="B698" s="13"/>
      <c r="C698" s="13"/>
      <c r="D698" s="14"/>
    </row>
    <row r="699" spans="1:4" x14ac:dyDescent="0.25">
      <c r="A699" s="12"/>
      <c r="B699" s="13"/>
      <c r="C699" s="13"/>
      <c r="D699" s="14"/>
    </row>
    <row r="700" spans="1:4" x14ac:dyDescent="0.25">
      <c r="A700" s="12"/>
      <c r="B700" s="13"/>
      <c r="C700" s="13"/>
      <c r="D700" s="14"/>
    </row>
    <row r="701" spans="1:4" x14ac:dyDescent="0.25">
      <c r="A701" s="12"/>
      <c r="B701" s="13"/>
      <c r="C701" s="13"/>
      <c r="D701" s="14"/>
    </row>
    <row r="702" spans="1:4" x14ac:dyDescent="0.25">
      <c r="A702" s="12"/>
      <c r="B702" s="13"/>
      <c r="C702" s="13"/>
      <c r="D702" s="14"/>
    </row>
    <row r="703" spans="1:4" x14ac:dyDescent="0.25">
      <c r="A703" s="12"/>
      <c r="B703" s="13"/>
      <c r="C703" s="13"/>
      <c r="D703" s="14"/>
    </row>
    <row r="704" spans="1:4" x14ac:dyDescent="0.25">
      <c r="A704" s="12"/>
      <c r="B704" s="13"/>
      <c r="C704" s="13"/>
      <c r="D704" s="14"/>
    </row>
    <row r="705" spans="1:4" x14ac:dyDescent="0.25">
      <c r="A705" s="12"/>
      <c r="B705" s="13"/>
      <c r="C705" s="13"/>
      <c r="D705" s="14"/>
    </row>
    <row r="706" spans="1:4" x14ac:dyDescent="0.25">
      <c r="A706" s="12"/>
      <c r="B706" s="13"/>
      <c r="C706" s="13"/>
      <c r="D706" s="14"/>
    </row>
    <row r="707" spans="1:4" x14ac:dyDescent="0.25">
      <c r="A707" s="12"/>
      <c r="B707" s="13"/>
      <c r="C707" s="13"/>
      <c r="D707" s="14"/>
    </row>
    <row r="708" spans="1:4" x14ac:dyDescent="0.25">
      <c r="A708" s="12"/>
      <c r="B708" s="13"/>
      <c r="C708" s="13"/>
      <c r="D708" s="14"/>
    </row>
    <row r="709" spans="1:4" x14ac:dyDescent="0.25">
      <c r="A709" s="12"/>
      <c r="B709" s="13"/>
      <c r="C709" s="13"/>
      <c r="D709" s="14"/>
    </row>
    <row r="710" spans="1:4" x14ac:dyDescent="0.25">
      <c r="A710" s="12"/>
      <c r="B710" s="13"/>
      <c r="C710" s="13"/>
      <c r="D710" s="14"/>
    </row>
    <row r="711" spans="1:4" x14ac:dyDescent="0.25">
      <c r="A711" s="12"/>
      <c r="B711" s="13"/>
      <c r="C711" s="13"/>
      <c r="D711" s="14"/>
    </row>
    <row r="712" spans="1:4" x14ac:dyDescent="0.25">
      <c r="A712" s="12"/>
      <c r="B712" s="13"/>
      <c r="C712" s="13"/>
      <c r="D712" s="14"/>
    </row>
    <row r="713" spans="1:4" x14ac:dyDescent="0.25">
      <c r="A713" s="12"/>
      <c r="B713" s="13"/>
      <c r="C713" s="13"/>
      <c r="D713" s="14"/>
    </row>
    <row r="714" spans="1:4" x14ac:dyDescent="0.25">
      <c r="A714" s="12"/>
      <c r="B714" s="13"/>
      <c r="C714" s="13"/>
      <c r="D714" s="14"/>
    </row>
    <row r="715" spans="1:4" x14ac:dyDescent="0.25">
      <c r="A715" s="12"/>
      <c r="B715" s="13"/>
      <c r="C715" s="13"/>
      <c r="D715" s="14"/>
    </row>
    <row r="716" spans="1:4" x14ac:dyDescent="0.25">
      <c r="A716" s="12"/>
      <c r="B716" s="13"/>
      <c r="C716" s="13"/>
      <c r="D716" s="14"/>
    </row>
    <row r="717" spans="1:4" x14ac:dyDescent="0.25">
      <c r="A717" s="12"/>
      <c r="B717" s="13"/>
      <c r="C717" s="13"/>
      <c r="D717" s="14"/>
    </row>
    <row r="718" spans="1:4" x14ac:dyDescent="0.25">
      <c r="A718" s="12"/>
      <c r="B718" s="13"/>
      <c r="C718" s="13"/>
      <c r="D718" s="14"/>
    </row>
    <row r="719" spans="1:4" x14ac:dyDescent="0.25">
      <c r="A719" s="12"/>
      <c r="B719" s="13"/>
      <c r="C719" s="13"/>
      <c r="D719" s="14"/>
    </row>
    <row r="720" spans="1:4" x14ac:dyDescent="0.25">
      <c r="A720" s="12"/>
      <c r="B720" s="13"/>
      <c r="C720" s="13"/>
      <c r="D720" s="14"/>
    </row>
    <row r="721" spans="1:4" x14ac:dyDescent="0.25">
      <c r="A721" s="12"/>
      <c r="B721" s="13"/>
      <c r="C721" s="13"/>
      <c r="D721" s="14"/>
    </row>
    <row r="722" spans="1:4" x14ac:dyDescent="0.25">
      <c r="A722" s="12"/>
      <c r="B722" s="13"/>
      <c r="C722" s="13"/>
      <c r="D722" s="14"/>
    </row>
    <row r="723" spans="1:4" x14ac:dyDescent="0.25">
      <c r="A723" s="12"/>
      <c r="B723" s="13"/>
      <c r="C723" s="13"/>
      <c r="D723" s="14"/>
    </row>
    <row r="724" spans="1:4" x14ac:dyDescent="0.25">
      <c r="A724" s="12"/>
      <c r="B724" s="13"/>
      <c r="C724" s="13"/>
      <c r="D724" s="14"/>
    </row>
    <row r="725" spans="1:4" x14ac:dyDescent="0.25">
      <c r="A725" s="12"/>
      <c r="B725" s="13"/>
      <c r="C725" s="13"/>
      <c r="D725" s="14"/>
    </row>
    <row r="726" spans="1:4" x14ac:dyDescent="0.25">
      <c r="A726" s="12"/>
      <c r="B726" s="13"/>
      <c r="C726" s="13"/>
      <c r="D726" s="14"/>
    </row>
    <row r="727" spans="1:4" x14ac:dyDescent="0.25">
      <c r="A727" s="12"/>
      <c r="B727" s="13"/>
      <c r="C727" s="13"/>
      <c r="D727" s="14"/>
    </row>
    <row r="728" spans="1:4" x14ac:dyDescent="0.25">
      <c r="A728" s="12"/>
      <c r="B728" s="13"/>
      <c r="C728" s="13"/>
      <c r="D728" s="14"/>
    </row>
    <row r="729" spans="1:4" x14ac:dyDescent="0.25">
      <c r="A729" s="12"/>
      <c r="B729" s="13"/>
      <c r="C729" s="13"/>
      <c r="D729" s="14"/>
    </row>
    <row r="730" spans="1:4" x14ac:dyDescent="0.25">
      <c r="A730" s="12"/>
      <c r="B730" s="13"/>
      <c r="C730" s="13"/>
      <c r="D730" s="14"/>
    </row>
    <row r="731" spans="1:4" x14ac:dyDescent="0.25">
      <c r="A731" s="12"/>
      <c r="B731" s="13"/>
      <c r="C731" s="13"/>
      <c r="D731" s="14"/>
    </row>
    <row r="732" spans="1:4" x14ac:dyDescent="0.25">
      <c r="A732" s="12"/>
      <c r="B732" s="13"/>
      <c r="C732" s="13"/>
      <c r="D732" s="14"/>
    </row>
    <row r="733" spans="1:4" x14ac:dyDescent="0.25">
      <c r="A733" s="12"/>
      <c r="B733" s="13"/>
      <c r="C733" s="13"/>
      <c r="D733" s="14"/>
    </row>
    <row r="734" spans="1:4" x14ac:dyDescent="0.25">
      <c r="A734" s="12"/>
      <c r="B734" s="13"/>
      <c r="C734" s="13"/>
      <c r="D734" s="14"/>
    </row>
    <row r="735" spans="1:4" x14ac:dyDescent="0.25">
      <c r="A735" s="12"/>
      <c r="B735" s="13"/>
      <c r="C735" s="13"/>
      <c r="D735" s="14"/>
    </row>
    <row r="736" spans="1:4" x14ac:dyDescent="0.25">
      <c r="A736" s="12"/>
      <c r="B736" s="13"/>
      <c r="C736" s="13"/>
      <c r="D736" s="14"/>
    </row>
    <row r="737" spans="1:4" x14ac:dyDescent="0.25">
      <c r="A737" s="12"/>
      <c r="B737" s="13"/>
      <c r="C737" s="13"/>
      <c r="D737" s="14"/>
    </row>
    <row r="738" spans="1:4" x14ac:dyDescent="0.25">
      <c r="A738" s="12"/>
      <c r="B738" s="13"/>
      <c r="C738" s="13"/>
      <c r="D738" s="14"/>
    </row>
    <row r="739" spans="1:4" x14ac:dyDescent="0.25">
      <c r="A739" s="12"/>
      <c r="B739" s="13"/>
      <c r="C739" s="13"/>
      <c r="D739" s="14"/>
    </row>
    <row r="740" spans="1:4" x14ac:dyDescent="0.25">
      <c r="A740" s="12"/>
      <c r="B740" s="13"/>
      <c r="C740" s="13"/>
      <c r="D740" s="14"/>
    </row>
    <row r="741" spans="1:4" x14ac:dyDescent="0.25">
      <c r="A741" s="12"/>
      <c r="B741" s="13"/>
      <c r="C741" s="13"/>
      <c r="D741" s="14"/>
    </row>
    <row r="742" spans="1:4" x14ac:dyDescent="0.25">
      <c r="A742" s="12"/>
      <c r="B742" s="13"/>
      <c r="C742" s="13"/>
      <c r="D742" s="14"/>
    </row>
    <row r="743" spans="1:4" x14ac:dyDescent="0.25">
      <c r="A743" s="12"/>
      <c r="B743" s="13"/>
      <c r="C743" s="13"/>
      <c r="D743" s="14"/>
    </row>
    <row r="744" spans="1:4" x14ac:dyDescent="0.25">
      <c r="A744" s="12"/>
      <c r="B744" s="13"/>
      <c r="C744" s="13"/>
      <c r="D744" s="14"/>
    </row>
    <row r="745" spans="1:4" x14ac:dyDescent="0.25">
      <c r="A745" s="12"/>
      <c r="B745" s="13"/>
      <c r="C745" s="13"/>
      <c r="D745" s="14"/>
    </row>
    <row r="746" spans="1:4" x14ac:dyDescent="0.25">
      <c r="A746" s="12"/>
      <c r="B746" s="13"/>
      <c r="C746" s="13"/>
      <c r="D746" s="14"/>
    </row>
    <row r="747" spans="1:4" x14ac:dyDescent="0.25">
      <c r="A747" s="12"/>
      <c r="B747" s="13"/>
      <c r="C747" s="13"/>
      <c r="D747" s="14"/>
    </row>
    <row r="748" spans="1:4" x14ac:dyDescent="0.25">
      <c r="A748" s="12"/>
      <c r="B748" s="13"/>
      <c r="C748" s="13"/>
      <c r="D748" s="14"/>
    </row>
    <row r="749" spans="1:4" x14ac:dyDescent="0.25">
      <c r="A749" s="12"/>
      <c r="B749" s="13"/>
      <c r="C749" s="13"/>
      <c r="D749" s="14"/>
    </row>
    <row r="750" spans="1:4" x14ac:dyDescent="0.25">
      <c r="A750" s="12"/>
      <c r="B750" s="13"/>
      <c r="C750" s="13"/>
      <c r="D750" s="14"/>
    </row>
    <row r="751" spans="1:4" x14ac:dyDescent="0.25">
      <c r="A751" s="12"/>
      <c r="B751" s="13"/>
      <c r="C751" s="13"/>
      <c r="D751" s="14"/>
    </row>
    <row r="752" spans="1:4" x14ac:dyDescent="0.25">
      <c r="A752" s="12"/>
      <c r="B752" s="13"/>
      <c r="C752" s="13"/>
      <c r="D752" s="14"/>
    </row>
    <row r="753" spans="1:4" x14ac:dyDescent="0.25">
      <c r="A753" s="12"/>
      <c r="B753" s="13"/>
      <c r="C753" s="13"/>
      <c r="D753" s="14"/>
    </row>
    <row r="754" spans="1:4" x14ac:dyDescent="0.25">
      <c r="A754" s="12"/>
      <c r="B754" s="13"/>
      <c r="C754" s="13"/>
      <c r="D754" s="14"/>
    </row>
    <row r="755" spans="1:4" x14ac:dyDescent="0.25">
      <c r="A755" s="12"/>
      <c r="B755" s="13"/>
      <c r="C755" s="13"/>
      <c r="D755" s="14"/>
    </row>
    <row r="756" spans="1:4" x14ac:dyDescent="0.25">
      <c r="A756" s="12"/>
      <c r="B756" s="13"/>
      <c r="C756" s="13"/>
      <c r="D756" s="14"/>
    </row>
    <row r="757" spans="1:4" x14ac:dyDescent="0.25">
      <c r="A757" s="12"/>
      <c r="B757" s="13"/>
      <c r="C757" s="13"/>
      <c r="D757" s="14"/>
    </row>
    <row r="758" spans="1:4" x14ac:dyDescent="0.25">
      <c r="A758" s="12"/>
      <c r="B758" s="13"/>
      <c r="C758" s="13"/>
      <c r="D758" s="14"/>
    </row>
    <row r="759" spans="1:4" x14ac:dyDescent="0.25">
      <c r="A759" s="12"/>
      <c r="B759" s="13"/>
      <c r="C759" s="13"/>
      <c r="D759" s="14"/>
    </row>
    <row r="760" spans="1:4" x14ac:dyDescent="0.25">
      <c r="A760" s="12"/>
      <c r="B760" s="13"/>
      <c r="C760" s="13"/>
      <c r="D760" s="14"/>
    </row>
    <row r="761" spans="1:4" x14ac:dyDescent="0.25">
      <c r="A761" s="12"/>
      <c r="B761" s="13"/>
      <c r="C761" s="13"/>
      <c r="D761" s="14"/>
    </row>
    <row r="762" spans="1:4" x14ac:dyDescent="0.25">
      <c r="A762" s="12"/>
      <c r="B762" s="13"/>
      <c r="C762" s="13"/>
      <c r="D762" s="14"/>
    </row>
    <row r="763" spans="1:4" x14ac:dyDescent="0.25">
      <c r="A763" s="12"/>
      <c r="B763" s="13"/>
      <c r="C763" s="13"/>
      <c r="D763" s="14"/>
    </row>
    <row r="764" spans="1:4" x14ac:dyDescent="0.25">
      <c r="A764" s="12"/>
      <c r="B764" s="13"/>
      <c r="C764" s="13"/>
      <c r="D764" s="14"/>
    </row>
    <row r="765" spans="1:4" x14ac:dyDescent="0.25">
      <c r="A765" s="12"/>
      <c r="B765" s="13"/>
      <c r="C765" s="13"/>
      <c r="D765" s="14"/>
    </row>
    <row r="766" spans="1:4" x14ac:dyDescent="0.25">
      <c r="A766" s="12"/>
      <c r="B766" s="13"/>
      <c r="C766" s="13"/>
      <c r="D766" s="14"/>
    </row>
    <row r="767" spans="1:4" x14ac:dyDescent="0.25">
      <c r="A767" s="12"/>
      <c r="B767" s="13"/>
      <c r="C767" s="13"/>
      <c r="D767" s="14"/>
    </row>
    <row r="768" spans="1:4" x14ac:dyDescent="0.25">
      <c r="A768" s="12"/>
      <c r="B768" s="13"/>
      <c r="C768" s="13"/>
      <c r="D768" s="14"/>
    </row>
    <row r="769" spans="1:4" x14ac:dyDescent="0.25">
      <c r="A769" s="12"/>
      <c r="B769" s="13"/>
      <c r="C769" s="13"/>
      <c r="D769" s="14"/>
    </row>
    <row r="770" spans="1:4" x14ac:dyDescent="0.25">
      <c r="A770" s="12"/>
      <c r="B770" s="13"/>
      <c r="C770" s="13"/>
      <c r="D770" s="14"/>
    </row>
    <row r="771" spans="1:4" x14ac:dyDescent="0.25">
      <c r="A771" s="12"/>
      <c r="B771" s="13"/>
      <c r="C771" s="13"/>
      <c r="D771" s="14"/>
    </row>
    <row r="772" spans="1:4" x14ac:dyDescent="0.25">
      <c r="A772" s="12"/>
      <c r="B772" s="13"/>
      <c r="C772" s="13"/>
      <c r="D772" s="14"/>
    </row>
    <row r="773" spans="1:4" x14ac:dyDescent="0.25">
      <c r="A773" s="12"/>
      <c r="B773" s="13"/>
      <c r="C773" s="13"/>
      <c r="D773" s="14"/>
    </row>
    <row r="774" spans="1:4" x14ac:dyDescent="0.25">
      <c r="A774" s="12"/>
      <c r="B774" s="13"/>
      <c r="C774" s="13"/>
      <c r="D774" s="14"/>
    </row>
    <row r="775" spans="1:4" x14ac:dyDescent="0.25">
      <c r="A775" s="12"/>
      <c r="B775" s="13"/>
      <c r="C775" s="13"/>
      <c r="D775" s="14"/>
    </row>
    <row r="776" spans="1:4" x14ac:dyDescent="0.25">
      <c r="A776" s="12"/>
      <c r="B776" s="13"/>
      <c r="C776" s="13"/>
      <c r="D776" s="14"/>
    </row>
    <row r="777" spans="1:4" x14ac:dyDescent="0.25">
      <c r="A777" s="12"/>
      <c r="B777" s="13"/>
      <c r="C777" s="13"/>
      <c r="D777" s="14"/>
    </row>
    <row r="778" spans="1:4" x14ac:dyDescent="0.25">
      <c r="A778" s="12"/>
      <c r="B778" s="13"/>
      <c r="C778" s="13"/>
      <c r="D778" s="14"/>
    </row>
    <row r="779" spans="1:4" x14ac:dyDescent="0.25">
      <c r="A779" s="12"/>
      <c r="B779" s="13"/>
      <c r="C779" s="13"/>
      <c r="D779" s="14"/>
    </row>
    <row r="780" spans="1:4" x14ac:dyDescent="0.25">
      <c r="A780" s="12"/>
      <c r="B780" s="13"/>
      <c r="C780" s="13"/>
      <c r="D780" s="14"/>
    </row>
    <row r="781" spans="1:4" x14ac:dyDescent="0.25">
      <c r="A781" s="12"/>
      <c r="B781" s="13"/>
      <c r="C781" s="13"/>
      <c r="D781" s="14"/>
    </row>
    <row r="782" spans="1:4" x14ac:dyDescent="0.25">
      <c r="A782" s="12"/>
      <c r="B782" s="13"/>
      <c r="C782" s="13"/>
      <c r="D782" s="14"/>
    </row>
    <row r="783" spans="1:4" x14ac:dyDescent="0.25">
      <c r="A783" s="12"/>
      <c r="B783" s="13"/>
      <c r="C783" s="13"/>
      <c r="D783" s="14"/>
    </row>
    <row r="784" spans="1:4" x14ac:dyDescent="0.25">
      <c r="A784" s="12"/>
      <c r="B784" s="13"/>
      <c r="C784" s="13"/>
      <c r="D784" s="14"/>
    </row>
    <row r="785" spans="1:4" x14ac:dyDescent="0.25">
      <c r="A785" s="12"/>
      <c r="B785" s="13"/>
      <c r="C785" s="13"/>
      <c r="D785" s="14"/>
    </row>
    <row r="786" spans="1:4" x14ac:dyDescent="0.25">
      <c r="A786" s="12"/>
      <c r="B786" s="13"/>
      <c r="C786" s="13"/>
      <c r="D786" s="14"/>
    </row>
    <row r="787" spans="1:4" x14ac:dyDescent="0.25">
      <c r="A787" s="12"/>
      <c r="B787" s="13"/>
      <c r="C787" s="13"/>
      <c r="D787" s="14"/>
    </row>
    <row r="788" spans="1:4" x14ac:dyDescent="0.25">
      <c r="A788" s="12"/>
      <c r="B788" s="13"/>
      <c r="C788" s="13"/>
      <c r="D788" s="14"/>
    </row>
    <row r="789" spans="1:4" x14ac:dyDescent="0.25">
      <c r="A789" s="12"/>
      <c r="B789" s="13"/>
      <c r="C789" s="13"/>
      <c r="D789" s="14"/>
    </row>
    <row r="790" spans="1:4" x14ac:dyDescent="0.25">
      <c r="A790" s="12"/>
      <c r="B790" s="13"/>
      <c r="C790" s="13"/>
      <c r="D790" s="14"/>
    </row>
    <row r="791" spans="1:4" x14ac:dyDescent="0.25">
      <c r="A791" s="12"/>
      <c r="B791" s="13"/>
      <c r="C791" s="13"/>
      <c r="D791" s="14"/>
    </row>
    <row r="792" spans="1:4" x14ac:dyDescent="0.25">
      <c r="A792" s="12"/>
      <c r="B792" s="13"/>
      <c r="C792" s="13"/>
      <c r="D792" s="14"/>
    </row>
    <row r="793" spans="1:4" x14ac:dyDescent="0.25">
      <c r="A793" s="12"/>
      <c r="B793" s="13"/>
      <c r="C793" s="13"/>
      <c r="D793" s="14"/>
    </row>
    <row r="794" spans="1:4" x14ac:dyDescent="0.25">
      <c r="A794" s="12"/>
      <c r="B794" s="13"/>
      <c r="C794" s="13"/>
      <c r="D794" s="14"/>
    </row>
    <row r="795" spans="1:4" x14ac:dyDescent="0.25">
      <c r="A795" s="12"/>
      <c r="B795" s="13"/>
      <c r="C795" s="13"/>
      <c r="D795" s="14"/>
    </row>
    <row r="796" spans="1:4" x14ac:dyDescent="0.25">
      <c r="A796" s="12"/>
      <c r="B796" s="13"/>
      <c r="C796" s="13"/>
      <c r="D796" s="14"/>
    </row>
    <row r="797" spans="1:4" x14ac:dyDescent="0.25">
      <c r="A797" s="12"/>
      <c r="B797" s="13"/>
      <c r="C797" s="13"/>
      <c r="D797" s="14"/>
    </row>
    <row r="798" spans="1:4" x14ac:dyDescent="0.25">
      <c r="A798" s="12"/>
      <c r="B798" s="13"/>
      <c r="C798" s="13"/>
      <c r="D798" s="14"/>
    </row>
    <row r="799" spans="1:4" x14ac:dyDescent="0.25">
      <c r="A799" s="12"/>
      <c r="B799" s="13"/>
      <c r="C799" s="13"/>
      <c r="D799" s="14"/>
    </row>
    <row r="800" spans="1:4" x14ac:dyDescent="0.25">
      <c r="A800" s="12"/>
      <c r="B800" s="13"/>
      <c r="C800" s="13"/>
      <c r="D800" s="14"/>
    </row>
    <row r="801" spans="1:4" x14ac:dyDescent="0.25">
      <c r="A801" s="12"/>
      <c r="B801" s="13"/>
      <c r="C801" s="13"/>
      <c r="D801" s="14"/>
    </row>
    <row r="802" spans="1:4" x14ac:dyDescent="0.25">
      <c r="A802" s="12"/>
      <c r="B802" s="13"/>
      <c r="C802" s="13"/>
      <c r="D802" s="14"/>
    </row>
    <row r="803" spans="1:4" x14ac:dyDescent="0.25">
      <c r="A803" s="12"/>
      <c r="B803" s="13"/>
      <c r="C803" s="13"/>
      <c r="D803" s="14"/>
    </row>
    <row r="804" spans="1:4" x14ac:dyDescent="0.25">
      <c r="A804" s="12"/>
      <c r="B804" s="13"/>
      <c r="C804" s="13"/>
      <c r="D804" s="14"/>
    </row>
    <row r="805" spans="1:4" x14ac:dyDescent="0.25">
      <c r="A805" s="12"/>
      <c r="B805" s="13"/>
      <c r="C805" s="13"/>
      <c r="D805" s="14"/>
    </row>
    <row r="806" spans="1:4" x14ac:dyDescent="0.25">
      <c r="A806" s="12"/>
      <c r="B806" s="13"/>
      <c r="C806" s="13"/>
      <c r="D806" s="14"/>
    </row>
    <row r="807" spans="1:4" x14ac:dyDescent="0.25">
      <c r="A807" s="12"/>
      <c r="B807" s="13"/>
      <c r="C807" s="13"/>
      <c r="D807" s="14"/>
    </row>
    <row r="808" spans="1:4" x14ac:dyDescent="0.25">
      <c r="A808" s="12"/>
      <c r="B808" s="13"/>
      <c r="C808" s="13"/>
      <c r="D808" s="14"/>
    </row>
    <row r="809" spans="1:4" x14ac:dyDescent="0.25">
      <c r="A809" s="12"/>
      <c r="B809" s="13"/>
      <c r="C809" s="13"/>
      <c r="D809" s="14"/>
    </row>
    <row r="810" spans="1:4" x14ac:dyDescent="0.25">
      <c r="A810" s="12"/>
      <c r="B810" s="13"/>
      <c r="C810" s="13"/>
      <c r="D810" s="14"/>
    </row>
    <row r="811" spans="1:4" x14ac:dyDescent="0.25">
      <c r="A811" s="12"/>
      <c r="B811" s="13"/>
      <c r="C811" s="13"/>
      <c r="D811" s="14"/>
    </row>
    <row r="812" spans="1:4" x14ac:dyDescent="0.25">
      <c r="A812" s="12"/>
      <c r="B812" s="13"/>
      <c r="C812" s="13"/>
      <c r="D812" s="14"/>
    </row>
    <row r="813" spans="1:4" x14ac:dyDescent="0.25">
      <c r="A813" s="12"/>
      <c r="B813" s="13"/>
      <c r="C813" s="13"/>
      <c r="D813" s="14"/>
    </row>
    <row r="814" spans="1:4" x14ac:dyDescent="0.25">
      <c r="A814" s="12"/>
      <c r="B814" s="13"/>
      <c r="C814" s="13"/>
      <c r="D814" s="14"/>
    </row>
    <row r="815" spans="1:4" x14ac:dyDescent="0.25">
      <c r="A815" s="12"/>
      <c r="B815" s="13"/>
      <c r="C815" s="13"/>
      <c r="D815" s="14"/>
    </row>
    <row r="816" spans="1:4" x14ac:dyDescent="0.25">
      <c r="A816" s="12"/>
      <c r="B816" s="13"/>
      <c r="C816" s="13"/>
      <c r="D816" s="14"/>
    </row>
    <row r="817" spans="1:4" x14ac:dyDescent="0.25">
      <c r="A817" s="12"/>
      <c r="B817" s="13"/>
      <c r="C817" s="13"/>
      <c r="D817" s="14"/>
    </row>
    <row r="818" spans="1:4" x14ac:dyDescent="0.25">
      <c r="A818" s="12"/>
      <c r="B818" s="13"/>
      <c r="C818" s="13"/>
      <c r="D818" s="14"/>
    </row>
    <row r="819" spans="1:4" x14ac:dyDescent="0.25">
      <c r="A819" s="12"/>
      <c r="B819" s="13"/>
      <c r="C819" s="13"/>
      <c r="D819" s="14"/>
    </row>
    <row r="820" spans="1:4" x14ac:dyDescent="0.25">
      <c r="A820" s="12"/>
      <c r="B820" s="13"/>
      <c r="C820" s="13"/>
      <c r="D820" s="14"/>
    </row>
    <row r="821" spans="1:4" x14ac:dyDescent="0.25">
      <c r="A821" s="12"/>
      <c r="B821" s="13"/>
      <c r="C821" s="13"/>
      <c r="D821" s="14"/>
    </row>
    <row r="822" spans="1:4" x14ac:dyDescent="0.25">
      <c r="A822" s="12"/>
      <c r="B822" s="13"/>
      <c r="C822" s="13"/>
      <c r="D822" s="14"/>
    </row>
    <row r="823" spans="1:4" x14ac:dyDescent="0.25">
      <c r="A823" s="12"/>
      <c r="B823" s="13"/>
      <c r="C823" s="13"/>
      <c r="D823" s="14"/>
    </row>
    <row r="824" spans="1:4" x14ac:dyDescent="0.25">
      <c r="A824" s="12"/>
      <c r="B824" s="13"/>
      <c r="C824" s="13"/>
      <c r="D824" s="14"/>
    </row>
    <row r="825" spans="1:4" x14ac:dyDescent="0.25">
      <c r="A825" s="12"/>
      <c r="B825" s="13"/>
      <c r="C825" s="13"/>
      <c r="D825" s="14"/>
    </row>
    <row r="826" spans="1:4" x14ac:dyDescent="0.25">
      <c r="A826" s="12"/>
      <c r="B826" s="13"/>
      <c r="C826" s="13"/>
      <c r="D826" s="14"/>
    </row>
    <row r="827" spans="1:4" x14ac:dyDescent="0.25">
      <c r="A827" s="12"/>
      <c r="B827" s="13"/>
      <c r="C827" s="13"/>
      <c r="D827" s="14"/>
    </row>
    <row r="828" spans="1:4" x14ac:dyDescent="0.25">
      <c r="A828" s="12"/>
      <c r="B828" s="13"/>
      <c r="C828" s="13"/>
      <c r="D828" s="14"/>
    </row>
    <row r="829" spans="1:4" x14ac:dyDescent="0.25">
      <c r="A829" s="12"/>
      <c r="B829" s="13"/>
      <c r="C829" s="13"/>
      <c r="D829" s="14"/>
    </row>
    <row r="830" spans="1:4" x14ac:dyDescent="0.25">
      <c r="A830" s="12"/>
      <c r="B830" s="13"/>
      <c r="C830" s="13"/>
      <c r="D830" s="14"/>
    </row>
    <row r="831" spans="1:4" x14ac:dyDescent="0.25">
      <c r="A831" s="12"/>
      <c r="B831" s="13"/>
      <c r="C831" s="13"/>
      <c r="D831" s="14"/>
    </row>
    <row r="832" spans="1:4" x14ac:dyDescent="0.25">
      <c r="A832" s="12"/>
      <c r="B832" s="13"/>
      <c r="C832" s="13"/>
      <c r="D832" s="14"/>
    </row>
    <row r="833" spans="1:4" x14ac:dyDescent="0.25">
      <c r="A833" s="12"/>
      <c r="B833" s="13"/>
      <c r="C833" s="13"/>
      <c r="D833" s="14"/>
    </row>
    <row r="834" spans="1:4" x14ac:dyDescent="0.25">
      <c r="A834" s="12"/>
      <c r="B834" s="13"/>
      <c r="C834" s="13"/>
      <c r="D834" s="14"/>
    </row>
    <row r="835" spans="1:4" x14ac:dyDescent="0.25">
      <c r="A835" s="12"/>
      <c r="B835" s="13"/>
      <c r="C835" s="13"/>
      <c r="D835" s="14"/>
    </row>
    <row r="836" spans="1:4" x14ac:dyDescent="0.25">
      <c r="A836" s="12"/>
      <c r="B836" s="13"/>
      <c r="C836" s="13"/>
      <c r="D836" s="14"/>
    </row>
    <row r="837" spans="1:4" x14ac:dyDescent="0.25">
      <c r="A837" s="12"/>
      <c r="B837" s="13"/>
      <c r="C837" s="13"/>
      <c r="D837" s="14"/>
    </row>
    <row r="838" spans="1:4" x14ac:dyDescent="0.25">
      <c r="A838" s="12"/>
      <c r="B838" s="13"/>
      <c r="C838" s="13"/>
      <c r="D838" s="14"/>
    </row>
    <row r="839" spans="1:4" x14ac:dyDescent="0.25">
      <c r="A839" s="12"/>
      <c r="B839" s="13"/>
      <c r="C839" s="13"/>
      <c r="D839" s="14"/>
    </row>
    <row r="840" spans="1:4" x14ac:dyDescent="0.25">
      <c r="A840" s="12"/>
      <c r="B840" s="13"/>
      <c r="C840" s="13"/>
      <c r="D840" s="14"/>
    </row>
    <row r="841" spans="1:4" x14ac:dyDescent="0.25">
      <c r="A841" s="12"/>
      <c r="B841" s="13"/>
      <c r="C841" s="13"/>
      <c r="D841" s="14"/>
    </row>
    <row r="842" spans="1:4" x14ac:dyDescent="0.25">
      <c r="A842" s="12"/>
      <c r="B842" s="13"/>
      <c r="C842" s="13"/>
      <c r="D842" s="14"/>
    </row>
    <row r="843" spans="1:4" x14ac:dyDescent="0.25">
      <c r="A843" s="12"/>
      <c r="B843" s="13"/>
      <c r="C843" s="13"/>
      <c r="D843" s="14"/>
    </row>
    <row r="844" spans="1:4" x14ac:dyDescent="0.25">
      <c r="A844" s="12"/>
      <c r="B844" s="13"/>
      <c r="C844" s="13"/>
      <c r="D844" s="14"/>
    </row>
    <row r="845" spans="1:4" x14ac:dyDescent="0.25">
      <c r="A845" s="12"/>
      <c r="B845" s="13"/>
      <c r="C845" s="13"/>
      <c r="D845" s="14"/>
    </row>
    <row r="846" spans="1:4" x14ac:dyDescent="0.25">
      <c r="A846" s="12"/>
      <c r="B846" s="13"/>
      <c r="C846" s="13"/>
      <c r="D846" s="14"/>
    </row>
    <row r="847" spans="1:4" x14ac:dyDescent="0.25">
      <c r="A847" s="12"/>
      <c r="B847" s="13"/>
      <c r="C847" s="13"/>
      <c r="D847" s="14"/>
    </row>
    <row r="848" spans="1:4" x14ac:dyDescent="0.25">
      <c r="A848" s="12"/>
      <c r="B848" s="13"/>
      <c r="C848" s="13"/>
      <c r="D848" s="14"/>
    </row>
    <row r="849" spans="1:4" x14ac:dyDescent="0.25">
      <c r="A849" s="12"/>
      <c r="B849" s="13"/>
      <c r="C849" s="13"/>
      <c r="D849" s="14"/>
    </row>
    <row r="850" spans="1:4" x14ac:dyDescent="0.25">
      <c r="A850" s="12"/>
      <c r="B850" s="13"/>
      <c r="C850" s="13"/>
      <c r="D850" s="14"/>
    </row>
    <row r="851" spans="1:4" x14ac:dyDescent="0.25">
      <c r="A851" s="12"/>
      <c r="B851" s="13"/>
      <c r="C851" s="13"/>
      <c r="D851" s="14"/>
    </row>
    <row r="852" spans="1:4" x14ac:dyDescent="0.25">
      <c r="A852" s="12"/>
      <c r="B852" s="13"/>
      <c r="C852" s="13"/>
      <c r="D852" s="14"/>
    </row>
    <row r="853" spans="1:4" x14ac:dyDescent="0.25">
      <c r="A853" s="12"/>
      <c r="B853" s="13"/>
      <c r="C853" s="13"/>
      <c r="D853" s="14"/>
    </row>
    <row r="854" spans="1:4" x14ac:dyDescent="0.25">
      <c r="A854" s="12"/>
      <c r="B854" s="13"/>
      <c r="C854" s="13"/>
      <c r="D854" s="14"/>
    </row>
    <row r="855" spans="1:4" x14ac:dyDescent="0.25">
      <c r="A855" s="12"/>
      <c r="B855" s="13"/>
      <c r="C855" s="13"/>
      <c r="D855" s="14"/>
    </row>
    <row r="856" spans="1:4" x14ac:dyDescent="0.25">
      <c r="A856" s="12"/>
      <c r="B856" s="13"/>
      <c r="C856" s="13"/>
      <c r="D856" s="14"/>
    </row>
    <row r="857" spans="1:4" x14ac:dyDescent="0.25">
      <c r="A857" s="12"/>
      <c r="B857" s="13"/>
      <c r="C857" s="13"/>
      <c r="D857" s="14"/>
    </row>
    <row r="858" spans="1:4" x14ac:dyDescent="0.25">
      <c r="A858" s="12"/>
      <c r="B858" s="13"/>
      <c r="C858" s="13"/>
      <c r="D858" s="14"/>
    </row>
    <row r="859" spans="1:4" x14ac:dyDescent="0.25">
      <c r="A859" s="12"/>
      <c r="B859" s="13"/>
      <c r="C859" s="13"/>
      <c r="D859" s="14"/>
    </row>
    <row r="860" spans="1:4" x14ac:dyDescent="0.25">
      <c r="A860" s="12"/>
      <c r="B860" s="13"/>
      <c r="C860" s="13"/>
      <c r="D860" s="14"/>
    </row>
    <row r="861" spans="1:4" x14ac:dyDescent="0.25">
      <c r="A861" s="12"/>
      <c r="B861" s="13"/>
      <c r="C861" s="13"/>
      <c r="D861" s="14"/>
    </row>
    <row r="862" spans="1:4" x14ac:dyDescent="0.25">
      <c r="A862" s="12"/>
      <c r="B862" s="13"/>
      <c r="C862" s="13"/>
      <c r="D862" s="14"/>
    </row>
    <row r="863" spans="1:4" x14ac:dyDescent="0.25">
      <c r="A863" s="12"/>
      <c r="B863" s="13"/>
      <c r="C863" s="13"/>
      <c r="D863" s="14"/>
    </row>
    <row r="864" spans="1:4" x14ac:dyDescent="0.25">
      <c r="A864" s="12"/>
      <c r="B864" s="13"/>
      <c r="C864" s="13"/>
      <c r="D864" s="14"/>
    </row>
    <row r="865" spans="1:4" x14ac:dyDescent="0.25">
      <c r="A865" s="12"/>
      <c r="B865" s="13"/>
      <c r="C865" s="13"/>
      <c r="D865" s="14"/>
    </row>
    <row r="866" spans="1:4" x14ac:dyDescent="0.25">
      <c r="A866" s="12"/>
      <c r="B866" s="13"/>
      <c r="C866" s="13"/>
      <c r="D866" s="14"/>
    </row>
    <row r="867" spans="1:4" x14ac:dyDescent="0.25">
      <c r="A867" s="12"/>
      <c r="B867" s="13"/>
      <c r="C867" s="13"/>
      <c r="D867" s="14"/>
    </row>
    <row r="868" spans="1:4" x14ac:dyDescent="0.25">
      <c r="A868" s="12"/>
      <c r="B868" s="13"/>
      <c r="C868" s="13"/>
      <c r="D868" s="14"/>
    </row>
    <row r="869" spans="1:4" x14ac:dyDescent="0.25">
      <c r="A869" s="12"/>
      <c r="B869" s="13"/>
      <c r="C869" s="13"/>
      <c r="D869" s="14"/>
    </row>
    <row r="870" spans="1:4" x14ac:dyDescent="0.25">
      <c r="A870" s="12"/>
      <c r="B870" s="13"/>
      <c r="C870" s="13"/>
      <c r="D870" s="14"/>
    </row>
    <row r="871" spans="1:4" x14ac:dyDescent="0.25">
      <c r="A871" s="12"/>
      <c r="B871" s="13"/>
      <c r="C871" s="13"/>
      <c r="D871" s="14"/>
    </row>
    <row r="872" spans="1:4" x14ac:dyDescent="0.25">
      <c r="A872" s="12"/>
      <c r="B872" s="13"/>
      <c r="C872" s="13"/>
      <c r="D872" s="14"/>
    </row>
    <row r="873" spans="1:4" x14ac:dyDescent="0.25">
      <c r="A873" s="12"/>
      <c r="B873" s="13"/>
      <c r="C873" s="13"/>
      <c r="D873" s="14"/>
    </row>
    <row r="874" spans="1:4" x14ac:dyDescent="0.25">
      <c r="A874" s="12"/>
      <c r="B874" s="13"/>
      <c r="C874" s="13"/>
      <c r="D874" s="14"/>
    </row>
    <row r="875" spans="1:4" x14ac:dyDescent="0.25">
      <c r="A875" s="12"/>
      <c r="B875" s="13"/>
      <c r="C875" s="13"/>
      <c r="D875" s="14"/>
    </row>
    <row r="876" spans="1:4" x14ac:dyDescent="0.25">
      <c r="A876" s="12"/>
      <c r="B876" s="13"/>
      <c r="C876" s="13"/>
      <c r="D876" s="14"/>
    </row>
    <row r="877" spans="1:4" x14ac:dyDescent="0.25">
      <c r="A877" s="12"/>
      <c r="B877" s="13"/>
      <c r="C877" s="13"/>
      <c r="D877" s="14"/>
    </row>
    <row r="878" spans="1:4" x14ac:dyDescent="0.25">
      <c r="A878" s="12"/>
      <c r="B878" s="13"/>
      <c r="C878" s="13"/>
      <c r="D878" s="14"/>
    </row>
    <row r="879" spans="1:4" x14ac:dyDescent="0.25">
      <c r="A879" s="12"/>
      <c r="B879" s="13"/>
      <c r="C879" s="13"/>
      <c r="D879" s="14"/>
    </row>
    <row r="880" spans="1:4" x14ac:dyDescent="0.25">
      <c r="A880" s="12"/>
      <c r="B880" s="13"/>
      <c r="C880" s="13"/>
      <c r="D880" s="14"/>
    </row>
    <row r="881" spans="1:4" x14ac:dyDescent="0.25">
      <c r="A881" s="12"/>
      <c r="B881" s="13"/>
      <c r="C881" s="13"/>
      <c r="D881" s="14"/>
    </row>
    <row r="882" spans="1:4" x14ac:dyDescent="0.25">
      <c r="A882" s="12"/>
      <c r="B882" s="13"/>
      <c r="C882" s="13"/>
      <c r="D882" s="14"/>
    </row>
    <row r="883" spans="1:4" x14ac:dyDescent="0.25">
      <c r="A883" s="12"/>
      <c r="B883" s="13"/>
      <c r="C883" s="13"/>
      <c r="D883" s="14"/>
    </row>
    <row r="884" spans="1:4" x14ac:dyDescent="0.25">
      <c r="A884" s="12"/>
      <c r="B884" s="13"/>
      <c r="C884" s="13"/>
      <c r="D884" s="14"/>
    </row>
    <row r="885" spans="1:4" x14ac:dyDescent="0.25">
      <c r="A885" s="12"/>
      <c r="B885" s="13"/>
      <c r="C885" s="13"/>
      <c r="D885" s="14"/>
    </row>
    <row r="886" spans="1:4" x14ac:dyDescent="0.25">
      <c r="A886" s="12"/>
      <c r="B886" s="13"/>
      <c r="C886" s="13"/>
      <c r="D886" s="14"/>
    </row>
    <row r="887" spans="1:4" x14ac:dyDescent="0.25">
      <c r="A887" s="12"/>
      <c r="B887" s="13"/>
      <c r="C887" s="13"/>
      <c r="D887" s="14"/>
    </row>
    <row r="888" spans="1:4" x14ac:dyDescent="0.25">
      <c r="A888" s="12"/>
      <c r="B888" s="13"/>
      <c r="C888" s="13"/>
      <c r="D888" s="14"/>
    </row>
    <row r="889" spans="1:4" x14ac:dyDescent="0.25">
      <c r="A889" s="12"/>
      <c r="B889" s="13"/>
      <c r="C889" s="13"/>
      <c r="D889" s="14"/>
    </row>
    <row r="890" spans="1:4" x14ac:dyDescent="0.25">
      <c r="A890" s="12"/>
      <c r="B890" s="13"/>
      <c r="C890" s="13"/>
      <c r="D890" s="14"/>
    </row>
    <row r="891" spans="1:4" x14ac:dyDescent="0.25">
      <c r="A891" s="12"/>
      <c r="B891" s="13"/>
      <c r="C891" s="13"/>
      <c r="D891" s="14"/>
    </row>
    <row r="892" spans="1:4" x14ac:dyDescent="0.25">
      <c r="A892" s="12"/>
      <c r="B892" s="13"/>
      <c r="C892" s="13"/>
      <c r="D892" s="14"/>
    </row>
    <row r="893" spans="1:4" x14ac:dyDescent="0.25">
      <c r="A893" s="12"/>
      <c r="B893" s="13"/>
      <c r="C893" s="13"/>
      <c r="D893" s="14"/>
    </row>
    <row r="894" spans="1:4" x14ac:dyDescent="0.25">
      <c r="A894" s="12"/>
      <c r="B894" s="13"/>
      <c r="C894" s="13"/>
      <c r="D894" s="14"/>
    </row>
    <row r="895" spans="1:4" x14ac:dyDescent="0.25">
      <c r="A895" s="12"/>
      <c r="B895" s="13"/>
      <c r="C895" s="13"/>
      <c r="D895" s="14"/>
    </row>
    <row r="896" spans="1:4" x14ac:dyDescent="0.25">
      <c r="A896" s="12"/>
      <c r="B896" s="13"/>
      <c r="C896" s="13"/>
      <c r="D896" s="14"/>
    </row>
    <row r="897" spans="1:4" x14ac:dyDescent="0.25">
      <c r="A897" s="12"/>
      <c r="B897" s="13"/>
      <c r="C897" s="13"/>
      <c r="D897" s="14"/>
    </row>
    <row r="898" spans="1:4" x14ac:dyDescent="0.25">
      <c r="A898" s="12"/>
      <c r="B898" s="13"/>
      <c r="C898" s="13"/>
      <c r="D898" s="14"/>
    </row>
    <row r="899" spans="1:4" x14ac:dyDescent="0.25">
      <c r="A899" s="12"/>
      <c r="B899" s="13"/>
      <c r="C899" s="13"/>
      <c r="D899" s="14"/>
    </row>
    <row r="900" spans="1:4" x14ac:dyDescent="0.25">
      <c r="A900" s="12"/>
      <c r="B900" s="13"/>
      <c r="C900" s="13"/>
      <c r="D900" s="14"/>
    </row>
    <row r="901" spans="1:4" x14ac:dyDescent="0.25">
      <c r="A901" s="12"/>
      <c r="B901" s="13"/>
      <c r="C901" s="13"/>
      <c r="D901" s="14"/>
    </row>
    <row r="902" spans="1:4" x14ac:dyDescent="0.25">
      <c r="A902" s="12"/>
      <c r="B902" s="13"/>
      <c r="C902" s="13"/>
      <c r="D902" s="14"/>
    </row>
    <row r="903" spans="1:4" x14ac:dyDescent="0.25">
      <c r="A903" s="12"/>
      <c r="B903" s="13"/>
      <c r="C903" s="13"/>
      <c r="D903" s="14"/>
    </row>
    <row r="904" spans="1:4" x14ac:dyDescent="0.25">
      <c r="A904" s="12"/>
      <c r="B904" s="13"/>
      <c r="C904" s="13"/>
      <c r="D904" s="14"/>
    </row>
    <row r="905" spans="1:4" x14ac:dyDescent="0.25">
      <c r="A905" s="12"/>
      <c r="B905" s="13"/>
      <c r="C905" s="13"/>
      <c r="D905" s="14"/>
    </row>
    <row r="906" spans="1:4" x14ac:dyDescent="0.25">
      <c r="A906" s="12"/>
      <c r="B906" s="13"/>
      <c r="C906" s="13"/>
      <c r="D906" s="14"/>
    </row>
    <row r="907" spans="1:4" x14ac:dyDescent="0.25">
      <c r="A907" s="12"/>
      <c r="B907" s="13"/>
      <c r="C907" s="13"/>
      <c r="D907" s="14"/>
    </row>
    <row r="908" spans="1:4" x14ac:dyDescent="0.25">
      <c r="A908" s="12"/>
      <c r="B908" s="13"/>
      <c r="C908" s="13"/>
      <c r="D908" s="14"/>
    </row>
    <row r="909" spans="1:4" x14ac:dyDescent="0.25">
      <c r="A909" s="12"/>
      <c r="B909" s="13"/>
      <c r="C909" s="13"/>
      <c r="D909" s="14"/>
    </row>
    <row r="910" spans="1:4" x14ac:dyDescent="0.25">
      <c r="A910" s="12"/>
      <c r="B910" s="13"/>
      <c r="C910" s="13"/>
      <c r="D910" s="14"/>
    </row>
    <row r="911" spans="1:4" x14ac:dyDescent="0.25">
      <c r="A911" s="12"/>
      <c r="B911" s="13"/>
      <c r="C911" s="13"/>
      <c r="D911" s="14"/>
    </row>
    <row r="912" spans="1:4" x14ac:dyDescent="0.25">
      <c r="A912" s="12"/>
      <c r="B912" s="13"/>
      <c r="C912" s="13"/>
      <c r="D912" s="14"/>
    </row>
    <row r="913" spans="1:4" x14ac:dyDescent="0.25">
      <c r="A913" s="12"/>
      <c r="B913" s="13"/>
      <c r="C913" s="13"/>
      <c r="D913" s="14"/>
    </row>
    <row r="914" spans="1:4" x14ac:dyDescent="0.25">
      <c r="A914" s="12"/>
      <c r="B914" s="13"/>
      <c r="C914" s="13"/>
      <c r="D914" s="14"/>
    </row>
    <row r="915" spans="1:4" x14ac:dyDescent="0.25">
      <c r="A915" s="12"/>
      <c r="B915" s="13"/>
      <c r="C915" s="13"/>
      <c r="D915" s="14"/>
    </row>
    <row r="916" spans="1:4" x14ac:dyDescent="0.25">
      <c r="A916" s="12"/>
      <c r="B916" s="13"/>
      <c r="C916" s="13"/>
      <c r="D916" s="14"/>
    </row>
    <row r="917" spans="1:4" x14ac:dyDescent="0.25">
      <c r="A917" s="12"/>
      <c r="B917" s="13"/>
      <c r="C917" s="13"/>
      <c r="D917" s="14"/>
    </row>
    <row r="918" spans="1:4" x14ac:dyDescent="0.25">
      <c r="A918" s="12"/>
      <c r="B918" s="13"/>
      <c r="C918" s="13"/>
      <c r="D918" s="14"/>
    </row>
    <row r="919" spans="1:4" x14ac:dyDescent="0.25">
      <c r="A919" s="12"/>
      <c r="B919" s="13"/>
      <c r="C919" s="13"/>
      <c r="D919" s="14"/>
    </row>
    <row r="920" spans="1:4" x14ac:dyDescent="0.25">
      <c r="A920" s="12"/>
      <c r="B920" s="13"/>
      <c r="C920" s="13"/>
      <c r="D920" s="14"/>
    </row>
    <row r="921" spans="1:4" x14ac:dyDescent="0.25">
      <c r="A921" s="12"/>
      <c r="B921" s="13"/>
      <c r="C921" s="13"/>
      <c r="D921" s="14"/>
    </row>
    <row r="922" spans="1:4" x14ac:dyDescent="0.25">
      <c r="A922" s="12"/>
      <c r="B922" s="13"/>
      <c r="C922" s="13"/>
      <c r="D922" s="14"/>
    </row>
    <row r="923" spans="1:4" x14ac:dyDescent="0.25">
      <c r="A923" s="12"/>
      <c r="B923" s="13"/>
      <c r="C923" s="13"/>
      <c r="D923" s="14"/>
    </row>
    <row r="924" spans="1:4" x14ac:dyDescent="0.25">
      <c r="A924" s="12"/>
      <c r="B924" s="13"/>
      <c r="C924" s="13"/>
      <c r="D924" s="14"/>
    </row>
    <row r="925" spans="1:4" x14ac:dyDescent="0.25">
      <c r="A925" s="12"/>
      <c r="B925" s="13"/>
      <c r="C925" s="13"/>
      <c r="D925" s="14"/>
    </row>
    <row r="926" spans="1:4" x14ac:dyDescent="0.25">
      <c r="A926" s="12"/>
      <c r="B926" s="13"/>
      <c r="C926" s="13"/>
      <c r="D926" s="14"/>
    </row>
    <row r="927" spans="1:4" x14ac:dyDescent="0.25">
      <c r="A927" s="12"/>
      <c r="B927" s="13"/>
      <c r="C927" s="13"/>
      <c r="D927" s="14"/>
    </row>
    <row r="928" spans="1:4" x14ac:dyDescent="0.25">
      <c r="A928" s="12"/>
      <c r="B928" s="13"/>
      <c r="C928" s="13"/>
      <c r="D928" s="14"/>
    </row>
    <row r="929" spans="1:4" x14ac:dyDescent="0.25">
      <c r="A929" s="12"/>
      <c r="B929" s="13"/>
      <c r="C929" s="13"/>
      <c r="D929" s="14"/>
    </row>
    <row r="930" spans="1:4" x14ac:dyDescent="0.25">
      <c r="A930" s="12"/>
      <c r="B930" s="13"/>
      <c r="C930" s="13"/>
      <c r="D930" s="14"/>
    </row>
    <row r="931" spans="1:4" x14ac:dyDescent="0.25">
      <c r="A931" s="12"/>
      <c r="B931" s="13"/>
      <c r="C931" s="13"/>
      <c r="D931" s="14"/>
    </row>
    <row r="932" spans="1:4" x14ac:dyDescent="0.25">
      <c r="A932" s="12"/>
      <c r="B932" s="13"/>
      <c r="C932" s="13"/>
      <c r="D932" s="14"/>
    </row>
    <row r="933" spans="1:4" x14ac:dyDescent="0.25">
      <c r="A933" s="12"/>
      <c r="B933" s="13"/>
      <c r="C933" s="13"/>
      <c r="D933" s="14"/>
    </row>
    <row r="934" spans="1:4" x14ac:dyDescent="0.25">
      <c r="A934" s="12"/>
      <c r="B934" s="13"/>
      <c r="C934" s="13"/>
      <c r="D934" s="14"/>
    </row>
    <row r="935" spans="1:4" x14ac:dyDescent="0.25">
      <c r="A935" s="12"/>
      <c r="B935" s="13"/>
      <c r="C935" s="13"/>
      <c r="D935" s="14"/>
    </row>
    <row r="936" spans="1:4" x14ac:dyDescent="0.25">
      <c r="A936" s="12"/>
      <c r="B936" s="13"/>
      <c r="C936" s="13"/>
      <c r="D936" s="14"/>
    </row>
    <row r="937" spans="1:4" x14ac:dyDescent="0.25">
      <c r="A937" s="12"/>
      <c r="B937" s="13"/>
      <c r="C937" s="13"/>
      <c r="D937" s="14"/>
    </row>
    <row r="938" spans="1:4" x14ac:dyDescent="0.25">
      <c r="A938" s="12"/>
      <c r="B938" s="13"/>
      <c r="C938" s="13"/>
      <c r="D938" s="14"/>
    </row>
    <row r="939" spans="1:4" x14ac:dyDescent="0.25">
      <c r="A939" s="12"/>
      <c r="B939" s="13"/>
      <c r="C939" s="13"/>
      <c r="D939" s="14"/>
    </row>
    <row r="940" spans="1:4" x14ac:dyDescent="0.25">
      <c r="A940" s="12"/>
      <c r="B940" s="13"/>
      <c r="C940" s="13"/>
      <c r="D940" s="14"/>
    </row>
    <row r="941" spans="1:4" x14ac:dyDescent="0.25">
      <c r="A941" s="12"/>
      <c r="B941" s="13"/>
      <c r="C941" s="13"/>
      <c r="D941" s="14"/>
    </row>
    <row r="942" spans="1:4" x14ac:dyDescent="0.25">
      <c r="A942" s="12"/>
      <c r="B942" s="13"/>
      <c r="C942" s="13"/>
      <c r="D942" s="14"/>
    </row>
    <row r="943" spans="1:4" x14ac:dyDescent="0.25">
      <c r="A943" s="12"/>
      <c r="B943" s="13"/>
      <c r="C943" s="13"/>
      <c r="D943" s="14"/>
    </row>
    <row r="944" spans="1:4" x14ac:dyDescent="0.25">
      <c r="A944" s="12"/>
      <c r="B944" s="13"/>
      <c r="C944" s="13"/>
      <c r="D944" s="14"/>
    </row>
    <row r="945" spans="1:4" x14ac:dyDescent="0.25">
      <c r="A945" s="12"/>
      <c r="B945" s="13"/>
      <c r="C945" s="13"/>
      <c r="D945" s="14"/>
    </row>
    <row r="946" spans="1:4" x14ac:dyDescent="0.25">
      <c r="A946" s="12"/>
      <c r="B946" s="13"/>
      <c r="C946" s="13"/>
      <c r="D946" s="14"/>
    </row>
    <row r="947" spans="1:4" x14ac:dyDescent="0.25">
      <c r="A947" s="12"/>
      <c r="B947" s="13"/>
      <c r="C947" s="13"/>
      <c r="D947" s="14"/>
    </row>
    <row r="948" spans="1:4" x14ac:dyDescent="0.25">
      <c r="A948" s="12"/>
      <c r="B948" s="13"/>
      <c r="C948" s="13"/>
      <c r="D948" s="14"/>
    </row>
    <row r="949" spans="1:4" x14ac:dyDescent="0.25">
      <c r="A949" s="12"/>
      <c r="B949" s="13"/>
      <c r="C949" s="13"/>
      <c r="D949" s="14"/>
    </row>
    <row r="950" spans="1:4" x14ac:dyDescent="0.25">
      <c r="A950" s="12"/>
      <c r="B950" s="13"/>
      <c r="C950" s="13"/>
      <c r="D950" s="14"/>
    </row>
    <row r="951" spans="1:4" x14ac:dyDescent="0.25">
      <c r="A951" s="12"/>
      <c r="B951" s="13"/>
      <c r="C951" s="13"/>
      <c r="D951" s="14"/>
    </row>
    <row r="952" spans="1:4" x14ac:dyDescent="0.25">
      <c r="A952" s="12"/>
      <c r="B952" s="13"/>
      <c r="C952" s="13"/>
      <c r="D952" s="14"/>
    </row>
    <row r="953" spans="1:4" x14ac:dyDescent="0.25">
      <c r="A953" s="12"/>
      <c r="B953" s="13"/>
      <c r="C953" s="13"/>
      <c r="D953" s="14"/>
    </row>
    <row r="954" spans="1:4" x14ac:dyDescent="0.25">
      <c r="A954" s="12"/>
      <c r="B954" s="13"/>
      <c r="C954" s="13"/>
      <c r="D954" s="14"/>
    </row>
    <row r="955" spans="1:4" x14ac:dyDescent="0.25">
      <c r="A955" s="12"/>
      <c r="B955" s="13"/>
      <c r="C955" s="13"/>
      <c r="D955" s="14"/>
    </row>
    <row r="956" spans="1:4" x14ac:dyDescent="0.25">
      <c r="A956" s="12"/>
      <c r="B956" s="13"/>
      <c r="C956" s="13"/>
      <c r="D956" s="14"/>
    </row>
    <row r="957" spans="1:4" x14ac:dyDescent="0.25">
      <c r="A957" s="12"/>
      <c r="B957" s="13"/>
      <c r="C957" s="13"/>
      <c r="D957" s="14"/>
    </row>
    <row r="958" spans="1:4" x14ac:dyDescent="0.25">
      <c r="A958" s="12"/>
      <c r="B958" s="13"/>
      <c r="C958" s="13"/>
      <c r="D958" s="14"/>
    </row>
    <row r="959" spans="1:4" x14ac:dyDescent="0.25">
      <c r="A959" s="12"/>
      <c r="B959" s="13"/>
      <c r="C959" s="13"/>
      <c r="D959" s="14"/>
    </row>
    <row r="960" spans="1:4" x14ac:dyDescent="0.25">
      <c r="A960" s="12"/>
      <c r="B960" s="13"/>
      <c r="C960" s="13"/>
      <c r="D960" s="14"/>
    </row>
    <row r="961" spans="1:4" x14ac:dyDescent="0.25">
      <c r="A961" s="12"/>
      <c r="B961" s="13"/>
      <c r="C961" s="13"/>
      <c r="D961" s="14"/>
    </row>
    <row r="962" spans="1:4" x14ac:dyDescent="0.25">
      <c r="A962" s="12"/>
      <c r="B962" s="13"/>
      <c r="C962" s="13"/>
      <c r="D962" s="14"/>
    </row>
    <row r="963" spans="1:4" x14ac:dyDescent="0.25">
      <c r="A963" s="12"/>
      <c r="B963" s="13"/>
      <c r="C963" s="13"/>
      <c r="D963" s="14"/>
    </row>
    <row r="964" spans="1:4" x14ac:dyDescent="0.25">
      <c r="A964" s="12"/>
      <c r="B964" s="13"/>
      <c r="C964" s="13"/>
      <c r="D964" s="14"/>
    </row>
    <row r="965" spans="1:4" x14ac:dyDescent="0.25">
      <c r="A965" s="12"/>
      <c r="B965" s="13"/>
      <c r="C965" s="13"/>
      <c r="D965" s="14"/>
    </row>
    <row r="966" spans="1:4" x14ac:dyDescent="0.25">
      <c r="A966" s="12"/>
      <c r="B966" s="13"/>
      <c r="C966" s="13"/>
      <c r="D966" s="14"/>
    </row>
    <row r="967" spans="1:4" x14ac:dyDescent="0.25">
      <c r="A967" s="12"/>
      <c r="B967" s="13"/>
      <c r="C967" s="13"/>
      <c r="D967" s="14"/>
    </row>
    <row r="968" spans="1:4" x14ac:dyDescent="0.25">
      <c r="A968" s="12"/>
      <c r="B968" s="13"/>
      <c r="C968" s="13"/>
      <c r="D968" s="14"/>
    </row>
    <row r="969" spans="1:4" x14ac:dyDescent="0.25">
      <c r="A969" s="12"/>
      <c r="B969" s="13"/>
      <c r="C969" s="13"/>
      <c r="D969" s="14"/>
    </row>
    <row r="970" spans="1:4" x14ac:dyDescent="0.25">
      <c r="A970" s="12"/>
      <c r="B970" s="13"/>
      <c r="C970" s="13"/>
      <c r="D970" s="14"/>
    </row>
    <row r="971" spans="1:4" x14ac:dyDescent="0.25">
      <c r="A971" s="12"/>
      <c r="B971" s="13"/>
      <c r="C971" s="13"/>
      <c r="D971" s="14"/>
    </row>
    <row r="972" spans="1:4" x14ac:dyDescent="0.25">
      <c r="A972" s="12"/>
      <c r="B972" s="13"/>
      <c r="C972" s="13"/>
      <c r="D972" s="14"/>
    </row>
    <row r="973" spans="1:4" x14ac:dyDescent="0.25">
      <c r="A973" s="12"/>
      <c r="B973" s="13"/>
      <c r="C973" s="13"/>
      <c r="D973" s="14"/>
    </row>
    <row r="974" spans="1:4" x14ac:dyDescent="0.25">
      <c r="A974" s="12"/>
      <c r="B974" s="13"/>
      <c r="C974" s="13"/>
      <c r="D974" s="14"/>
    </row>
    <row r="975" spans="1:4" x14ac:dyDescent="0.25">
      <c r="A975" s="12"/>
      <c r="B975" s="13"/>
      <c r="C975" s="13"/>
      <c r="D975" s="14"/>
    </row>
    <row r="976" spans="1:4" x14ac:dyDescent="0.25">
      <c r="A976" s="12"/>
      <c r="B976" s="13"/>
      <c r="C976" s="13"/>
      <c r="D976" s="14"/>
    </row>
    <row r="977" spans="1:4" x14ac:dyDescent="0.25">
      <c r="A977" s="12"/>
      <c r="B977" s="13"/>
      <c r="C977" s="13"/>
      <c r="D977" s="14"/>
    </row>
    <row r="978" spans="1:4" x14ac:dyDescent="0.25">
      <c r="A978" s="12"/>
      <c r="B978" s="13"/>
      <c r="C978" s="13"/>
      <c r="D978" s="14"/>
    </row>
    <row r="979" spans="1:4" x14ac:dyDescent="0.25">
      <c r="A979" s="12"/>
      <c r="B979" s="13"/>
      <c r="C979" s="13"/>
      <c r="D979" s="14"/>
    </row>
    <row r="980" spans="1:4" x14ac:dyDescent="0.25">
      <c r="A980" s="12"/>
      <c r="B980" s="13"/>
      <c r="C980" s="13"/>
      <c r="D980" s="14"/>
    </row>
    <row r="981" spans="1:4" x14ac:dyDescent="0.25">
      <c r="A981" s="12"/>
      <c r="B981" s="13"/>
      <c r="C981" s="13"/>
      <c r="D981" s="14"/>
    </row>
    <row r="982" spans="1:4" x14ac:dyDescent="0.25">
      <c r="A982" s="12"/>
      <c r="B982" s="13"/>
      <c r="C982" s="13"/>
      <c r="D982" s="14"/>
    </row>
    <row r="983" spans="1:4" x14ac:dyDescent="0.25">
      <c r="A983" s="12"/>
      <c r="B983" s="13"/>
      <c r="C983" s="13"/>
      <c r="D983" s="14"/>
    </row>
    <row r="984" spans="1:4" x14ac:dyDescent="0.25">
      <c r="A984" s="12"/>
      <c r="B984" s="13"/>
      <c r="C984" s="13"/>
      <c r="D984" s="14"/>
    </row>
    <row r="985" spans="1:4" x14ac:dyDescent="0.25">
      <c r="A985" s="12"/>
      <c r="B985" s="13"/>
      <c r="C985" s="13"/>
      <c r="D985" s="14"/>
    </row>
    <row r="986" spans="1:4" x14ac:dyDescent="0.25">
      <c r="A986" s="12"/>
      <c r="B986" s="13"/>
      <c r="C986" s="13"/>
      <c r="D986" s="14"/>
    </row>
    <row r="987" spans="1:4" x14ac:dyDescent="0.25">
      <c r="A987" s="12"/>
      <c r="B987" s="13"/>
      <c r="C987" s="13"/>
      <c r="D987" s="14"/>
    </row>
    <row r="988" spans="1:4" x14ac:dyDescent="0.25">
      <c r="A988" s="12"/>
      <c r="B988" s="13"/>
      <c r="C988" s="13"/>
      <c r="D988" s="14"/>
    </row>
    <row r="989" spans="1:4" x14ac:dyDescent="0.25">
      <c r="A989" s="12"/>
      <c r="B989" s="13"/>
      <c r="C989" s="13"/>
      <c r="D989" s="14"/>
    </row>
    <row r="990" spans="1:4" x14ac:dyDescent="0.25">
      <c r="A990" s="12"/>
      <c r="B990" s="13"/>
      <c r="C990" s="13"/>
      <c r="D990" s="14"/>
    </row>
    <row r="991" spans="1:4" x14ac:dyDescent="0.25">
      <c r="A991" s="12"/>
      <c r="B991" s="13"/>
      <c r="C991" s="13"/>
      <c r="D991" s="14"/>
    </row>
    <row r="992" spans="1:4" x14ac:dyDescent="0.25">
      <c r="A992" s="12"/>
      <c r="B992" s="13"/>
      <c r="C992" s="13"/>
      <c r="D992" s="14"/>
    </row>
    <row r="993" spans="1:4" x14ac:dyDescent="0.25">
      <c r="A993" s="12"/>
      <c r="B993" s="13"/>
      <c r="C993" s="13"/>
      <c r="D993" s="14"/>
    </row>
    <row r="994" spans="1:4" x14ac:dyDescent="0.25">
      <c r="A994" s="12"/>
      <c r="B994" s="13"/>
      <c r="C994" s="13"/>
      <c r="D994" s="14"/>
    </row>
    <row r="995" spans="1:4" x14ac:dyDescent="0.25">
      <c r="A995" s="12"/>
      <c r="B995" s="13"/>
      <c r="C995" s="13"/>
      <c r="D995" s="14"/>
    </row>
    <row r="996" spans="1:4" x14ac:dyDescent="0.25">
      <c r="A996" s="12"/>
      <c r="B996" s="13"/>
      <c r="C996" s="13"/>
      <c r="D996" s="14"/>
    </row>
    <row r="997" spans="1:4" x14ac:dyDescent="0.25">
      <c r="A997" s="12"/>
      <c r="B997" s="13"/>
      <c r="C997" s="13"/>
      <c r="D997" s="14"/>
    </row>
    <row r="998" spans="1:4" x14ac:dyDescent="0.25">
      <c r="A998" s="12"/>
      <c r="B998" s="13"/>
      <c r="C998" s="13"/>
      <c r="D998" s="14"/>
    </row>
    <row r="999" spans="1:4" x14ac:dyDescent="0.25">
      <c r="A999" s="12"/>
      <c r="B999" s="13"/>
      <c r="C999" s="13"/>
      <c r="D999" s="14"/>
    </row>
    <row r="1000" spans="1:4" x14ac:dyDescent="0.25">
      <c r="A1000" s="12"/>
      <c r="B1000" s="13"/>
      <c r="C1000" s="13"/>
      <c r="D1000" s="14"/>
    </row>
  </sheetData>
  <autoFilter ref="A1:D1000"/>
  <printOptions horizontalCentered="1" gridLines="1"/>
  <pageMargins left="0.25" right="0.25" top="8.7499999999999994E-2" bottom="0" header="0.511811023622047" footer="0.511811023622047"/>
  <pageSetup paperSize="9" fitToHeight="0" pageOrder="overThenDown"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94"/>
  <sheetViews>
    <sheetView zoomScaleNormal="100" workbookViewId="0">
      <pane ySplit="1" topLeftCell="A2" activePane="bottomLeft" state="frozen"/>
      <selection pane="bottomLeft" activeCell="F15" sqref="F15"/>
    </sheetView>
  </sheetViews>
  <sheetFormatPr defaultColWidth="12.5546875" defaultRowHeight="13.2" x14ac:dyDescent="0.25"/>
  <cols>
    <col min="1" max="1" width="6.33203125" style="1" customWidth="1"/>
    <col min="2" max="2" width="40.5546875" style="1" customWidth="1"/>
    <col min="3" max="3" width="9.5546875" style="1" customWidth="1"/>
    <col min="4" max="4" width="7.44140625" style="1" customWidth="1"/>
    <col min="6" max="6" width="19.44140625" style="1" customWidth="1"/>
    <col min="7" max="7" width="18.109375" style="1" customWidth="1"/>
    <col min="8" max="8" width="18.44140625" style="1" customWidth="1"/>
    <col min="9" max="9" width="28.77734375" style="1" customWidth="1"/>
  </cols>
  <sheetData>
    <row r="1" spans="1:9" ht="28.8" x14ac:dyDescent="0.25">
      <c r="A1" s="18" t="s">
        <v>902</v>
      </c>
      <c r="B1" s="18" t="s">
        <v>101</v>
      </c>
      <c r="C1" s="17" t="s">
        <v>1024</v>
      </c>
      <c r="D1" s="17" t="s">
        <v>103</v>
      </c>
      <c r="E1" s="18" t="s">
        <v>104</v>
      </c>
      <c r="F1" s="18" t="s">
        <v>104</v>
      </c>
      <c r="G1" s="18" t="s">
        <v>1025</v>
      </c>
      <c r="H1" s="18" t="s">
        <v>972</v>
      </c>
      <c r="I1" s="28" t="s">
        <v>973</v>
      </c>
    </row>
    <row r="2" spans="1:9" ht="28.8" x14ac:dyDescent="0.25">
      <c r="A2" s="21">
        <v>1</v>
      </c>
      <c r="B2" s="125" t="s">
        <v>140</v>
      </c>
      <c r="C2" s="17"/>
      <c r="D2" s="26"/>
      <c r="E2" s="16" t="s">
        <v>153</v>
      </c>
      <c r="F2" s="126" t="s">
        <v>1026</v>
      </c>
      <c r="G2" s="126"/>
      <c r="H2" s="126"/>
      <c r="I2" s="126"/>
    </row>
    <row r="3" spans="1:9" ht="27.6" x14ac:dyDescent="0.25">
      <c r="A3" s="127">
        <v>2</v>
      </c>
      <c r="B3" s="128" t="s">
        <v>152</v>
      </c>
      <c r="C3" s="129" t="s">
        <v>108</v>
      </c>
      <c r="D3" s="130">
        <v>1</v>
      </c>
      <c r="E3" s="131" t="s">
        <v>153</v>
      </c>
      <c r="F3" s="132" t="s">
        <v>1026</v>
      </c>
      <c r="G3" s="132"/>
      <c r="H3" s="132">
        <v>48</v>
      </c>
      <c r="I3" s="132"/>
    </row>
    <row r="4" spans="1:9" ht="14.4" x14ac:dyDescent="0.25">
      <c r="A4" s="21">
        <v>3</v>
      </c>
      <c r="B4" s="133" t="s">
        <v>154</v>
      </c>
      <c r="C4" s="18" t="s">
        <v>108</v>
      </c>
      <c r="D4" s="27">
        <v>1</v>
      </c>
      <c r="E4" s="16" t="s">
        <v>153</v>
      </c>
      <c r="F4" s="126" t="s">
        <v>1026</v>
      </c>
      <c r="G4" s="134">
        <v>2</v>
      </c>
      <c r="H4" s="126">
        <v>49</v>
      </c>
      <c r="I4" s="126"/>
    </row>
    <row r="5" spans="1:9" ht="14.4" x14ac:dyDescent="0.25">
      <c r="A5" s="21">
        <v>80</v>
      </c>
      <c r="B5" s="25" t="s">
        <v>169</v>
      </c>
      <c r="C5" s="18" t="s">
        <v>111</v>
      </c>
      <c r="D5" s="27">
        <v>12</v>
      </c>
      <c r="E5" s="16" t="s">
        <v>1027</v>
      </c>
      <c r="F5" s="126" t="s">
        <v>1026</v>
      </c>
      <c r="G5" s="135" t="s">
        <v>1028</v>
      </c>
      <c r="H5" s="126">
        <v>62</v>
      </c>
      <c r="I5" s="136"/>
    </row>
    <row r="6" spans="1:9" ht="14.4" x14ac:dyDescent="0.25">
      <c r="A6" s="21">
        <v>81</v>
      </c>
      <c r="B6" s="25" t="s">
        <v>167</v>
      </c>
      <c r="C6" s="18" t="s">
        <v>111</v>
      </c>
      <c r="D6" s="27">
        <v>12</v>
      </c>
      <c r="E6" s="16" t="s">
        <v>1027</v>
      </c>
      <c r="F6" s="126" t="s">
        <v>1026</v>
      </c>
      <c r="G6" s="135" t="s">
        <v>1029</v>
      </c>
      <c r="H6" s="126">
        <v>53</v>
      </c>
      <c r="I6" s="136"/>
    </row>
    <row r="7" spans="1:9" ht="14.4" x14ac:dyDescent="0.25">
      <c r="A7" s="21">
        <v>85</v>
      </c>
      <c r="B7" s="25" t="s">
        <v>158</v>
      </c>
      <c r="C7" s="18" t="s">
        <v>111</v>
      </c>
      <c r="D7" s="27">
        <v>12</v>
      </c>
      <c r="E7" s="16" t="s">
        <v>1027</v>
      </c>
      <c r="F7" s="126" t="s">
        <v>1026</v>
      </c>
      <c r="G7" s="135" t="s">
        <v>1030</v>
      </c>
      <c r="H7" s="126">
        <v>60</v>
      </c>
      <c r="I7" s="136"/>
    </row>
    <row r="8" spans="1:9" ht="14.4" x14ac:dyDescent="0.25">
      <c r="A8" s="21">
        <v>86</v>
      </c>
      <c r="B8" s="25" t="s">
        <v>160</v>
      </c>
      <c r="C8" s="18" t="s">
        <v>111</v>
      </c>
      <c r="D8" s="27">
        <v>6</v>
      </c>
      <c r="E8" s="16" t="s">
        <v>1027</v>
      </c>
      <c r="F8" s="126" t="s">
        <v>1026</v>
      </c>
      <c r="G8" s="135" t="s">
        <v>1030</v>
      </c>
      <c r="H8" s="126">
        <v>55</v>
      </c>
      <c r="I8" s="136"/>
    </row>
    <row r="9" spans="1:9" ht="14.4" x14ac:dyDescent="0.25">
      <c r="A9" s="21">
        <v>87</v>
      </c>
      <c r="B9" s="25" t="s">
        <v>165</v>
      </c>
      <c r="C9" s="18" t="s">
        <v>111</v>
      </c>
      <c r="D9" s="27">
        <v>6</v>
      </c>
      <c r="E9" s="16" t="s">
        <v>1027</v>
      </c>
      <c r="F9" s="126" t="s">
        <v>1026</v>
      </c>
      <c r="G9" s="135" t="s">
        <v>1030</v>
      </c>
      <c r="H9" s="126">
        <v>58</v>
      </c>
      <c r="I9" s="136"/>
    </row>
    <row r="10" spans="1:9" ht="14.4" x14ac:dyDescent="0.25">
      <c r="A10" s="21">
        <v>88</v>
      </c>
      <c r="B10" s="25" t="s">
        <v>159</v>
      </c>
      <c r="C10" s="18" t="s">
        <v>111</v>
      </c>
      <c r="D10" s="27">
        <v>12</v>
      </c>
      <c r="E10" s="16" t="s">
        <v>1027</v>
      </c>
      <c r="F10" s="126" t="s">
        <v>1026</v>
      </c>
      <c r="G10" s="135" t="s">
        <v>1028</v>
      </c>
      <c r="H10" s="126">
        <v>54</v>
      </c>
      <c r="I10" s="136"/>
    </row>
    <row r="11" spans="1:9" ht="14.4" x14ac:dyDescent="0.25">
      <c r="A11" s="21">
        <v>90</v>
      </c>
      <c r="B11" s="25" t="s">
        <v>157</v>
      </c>
      <c r="C11" s="18" t="s">
        <v>111</v>
      </c>
      <c r="D11" s="27">
        <v>12</v>
      </c>
      <c r="E11" s="16" t="s">
        <v>1027</v>
      </c>
      <c r="F11" s="126" t="s">
        <v>1026</v>
      </c>
      <c r="G11" s="135" t="s">
        <v>1030</v>
      </c>
      <c r="H11" s="126">
        <v>52</v>
      </c>
      <c r="I11" s="136"/>
    </row>
    <row r="12" spans="1:9" ht="28.8" x14ac:dyDescent="0.25">
      <c r="A12" s="21">
        <v>4</v>
      </c>
      <c r="B12" s="125" t="s">
        <v>178</v>
      </c>
      <c r="C12" s="17"/>
      <c r="D12" s="26"/>
      <c r="E12" s="16" t="s">
        <v>153</v>
      </c>
      <c r="F12" s="126" t="s">
        <v>1031</v>
      </c>
      <c r="G12" s="126"/>
      <c r="H12" s="126"/>
      <c r="I12" s="126"/>
    </row>
    <row r="13" spans="1:9" ht="27.6" x14ac:dyDescent="0.25">
      <c r="A13" s="127">
        <v>5</v>
      </c>
      <c r="B13" s="128" t="s">
        <v>152</v>
      </c>
      <c r="C13" s="129" t="s">
        <v>108</v>
      </c>
      <c r="D13" s="130">
        <v>1</v>
      </c>
      <c r="E13" s="131" t="s">
        <v>153</v>
      </c>
      <c r="F13" s="132" t="s">
        <v>1031</v>
      </c>
      <c r="G13" s="132"/>
      <c r="H13" s="132">
        <v>102</v>
      </c>
      <c r="I13" s="132"/>
    </row>
    <row r="14" spans="1:9" ht="28.8" x14ac:dyDescent="0.25">
      <c r="A14" s="21">
        <v>6</v>
      </c>
      <c r="B14" s="125" t="s">
        <v>189</v>
      </c>
      <c r="C14" s="17"/>
      <c r="D14" s="26"/>
      <c r="E14" s="16" t="s">
        <v>153</v>
      </c>
      <c r="F14" s="126" t="s">
        <v>1032</v>
      </c>
      <c r="G14" s="126"/>
      <c r="H14" s="126"/>
      <c r="I14" s="126"/>
    </row>
    <row r="15" spans="1:9" ht="27.6" x14ac:dyDescent="0.25">
      <c r="A15" s="127">
        <v>7</v>
      </c>
      <c r="B15" s="128" t="s">
        <v>152</v>
      </c>
      <c r="C15" s="129" t="s">
        <v>108</v>
      </c>
      <c r="D15" s="130">
        <v>1</v>
      </c>
      <c r="E15" s="131" t="s">
        <v>153</v>
      </c>
      <c r="F15" s="132" t="s">
        <v>1032</v>
      </c>
      <c r="G15" s="132"/>
      <c r="H15" s="132">
        <v>191</v>
      </c>
      <c r="I15" s="132"/>
    </row>
    <row r="16" spans="1:9" ht="14.4" x14ac:dyDescent="0.25">
      <c r="A16" s="21">
        <v>2</v>
      </c>
      <c r="B16" s="25" t="s">
        <v>248</v>
      </c>
      <c r="C16" s="18" t="s">
        <v>111</v>
      </c>
      <c r="D16" s="27">
        <v>1</v>
      </c>
      <c r="E16" s="16" t="s">
        <v>153</v>
      </c>
      <c r="F16" s="16" t="s">
        <v>1032</v>
      </c>
      <c r="G16" s="135" t="s">
        <v>1033</v>
      </c>
      <c r="H16" s="126">
        <v>173</v>
      </c>
      <c r="I16" s="126"/>
    </row>
    <row r="17" spans="1:9" ht="14.4" x14ac:dyDescent="0.25">
      <c r="A17" s="21">
        <v>7</v>
      </c>
      <c r="B17" s="25" t="s">
        <v>261</v>
      </c>
      <c r="C17" s="18" t="s">
        <v>198</v>
      </c>
      <c r="D17" s="27">
        <v>6</v>
      </c>
      <c r="E17" s="16" t="s">
        <v>153</v>
      </c>
      <c r="F17" s="16" t="s">
        <v>1032</v>
      </c>
      <c r="G17" s="135" t="s">
        <v>1034</v>
      </c>
      <c r="H17" s="126">
        <v>187</v>
      </c>
      <c r="I17" s="126"/>
    </row>
    <row r="18" spans="1:9" ht="14.4" x14ac:dyDescent="0.25">
      <c r="A18" s="21">
        <v>9</v>
      </c>
      <c r="B18" s="25" t="s">
        <v>249</v>
      </c>
      <c r="C18" s="18" t="s">
        <v>198</v>
      </c>
      <c r="D18" s="27">
        <v>12</v>
      </c>
      <c r="E18" s="16" t="s">
        <v>153</v>
      </c>
      <c r="F18" s="16" t="s">
        <v>1032</v>
      </c>
      <c r="G18" s="135" t="s">
        <v>1035</v>
      </c>
      <c r="H18" s="126">
        <v>174</v>
      </c>
      <c r="I18" s="126"/>
    </row>
    <row r="19" spans="1:9" ht="14.4" x14ac:dyDescent="0.25">
      <c r="A19" s="21">
        <v>10</v>
      </c>
      <c r="B19" s="25" t="s">
        <v>264</v>
      </c>
      <c r="C19" s="18" t="s">
        <v>198</v>
      </c>
      <c r="D19" s="27">
        <v>6</v>
      </c>
      <c r="E19" s="16" t="s">
        <v>153</v>
      </c>
      <c r="F19" s="16" t="s">
        <v>1032</v>
      </c>
      <c r="G19" s="135" t="s">
        <v>1033</v>
      </c>
      <c r="H19" s="126">
        <v>190</v>
      </c>
      <c r="I19" s="126"/>
    </row>
    <row r="20" spans="1:9" ht="55.2" x14ac:dyDescent="0.25">
      <c r="A20" s="21">
        <v>12</v>
      </c>
      <c r="B20" s="25" t="s">
        <v>258</v>
      </c>
      <c r="C20" s="18" t="s">
        <v>108</v>
      </c>
      <c r="D20" s="27">
        <v>12</v>
      </c>
      <c r="E20" s="16" t="s">
        <v>153</v>
      </c>
      <c r="F20" s="16" t="s">
        <v>1032</v>
      </c>
      <c r="G20" s="135" t="s">
        <v>1036</v>
      </c>
      <c r="H20" s="126">
        <v>184</v>
      </c>
      <c r="I20" s="126"/>
    </row>
    <row r="21" spans="1:9" ht="14.4" x14ac:dyDescent="0.25">
      <c r="A21" s="21">
        <v>14</v>
      </c>
      <c r="B21" s="25" t="s">
        <v>247</v>
      </c>
      <c r="C21" s="18" t="s">
        <v>108</v>
      </c>
      <c r="D21" s="27">
        <v>12</v>
      </c>
      <c r="E21" s="16" t="s">
        <v>153</v>
      </c>
      <c r="F21" s="16" t="s">
        <v>1032</v>
      </c>
      <c r="G21" s="135" t="s">
        <v>1029</v>
      </c>
      <c r="H21" s="126">
        <v>172</v>
      </c>
      <c r="I21" s="126"/>
    </row>
    <row r="22" spans="1:9" ht="41.4" x14ac:dyDescent="0.25">
      <c r="A22" s="21">
        <v>17</v>
      </c>
      <c r="B22" s="25" t="s">
        <v>250</v>
      </c>
      <c r="C22" s="18" t="s">
        <v>198</v>
      </c>
      <c r="D22" s="27">
        <v>12</v>
      </c>
      <c r="E22" s="16" t="s">
        <v>153</v>
      </c>
      <c r="F22" s="16" t="s">
        <v>1032</v>
      </c>
      <c r="G22" s="135" t="s">
        <v>1037</v>
      </c>
      <c r="H22" s="126">
        <v>175</v>
      </c>
      <c r="I22" s="126"/>
    </row>
    <row r="23" spans="1:9" ht="14.4" x14ac:dyDescent="0.25">
      <c r="A23" s="21">
        <v>20</v>
      </c>
      <c r="B23" s="25" t="s">
        <v>253</v>
      </c>
      <c r="C23" s="18" t="s">
        <v>198</v>
      </c>
      <c r="D23" s="27">
        <v>6</v>
      </c>
      <c r="E23" s="16" t="s">
        <v>153</v>
      </c>
      <c r="F23" s="16" t="s">
        <v>1032</v>
      </c>
      <c r="G23" s="137" t="s">
        <v>1028</v>
      </c>
      <c r="H23" s="126">
        <v>178</v>
      </c>
      <c r="I23" s="126"/>
    </row>
    <row r="24" spans="1:9" ht="14.4" x14ac:dyDescent="0.25">
      <c r="A24" s="21">
        <v>21</v>
      </c>
      <c r="B24" s="25" t="s">
        <v>254</v>
      </c>
      <c r="C24" s="18" t="s">
        <v>111</v>
      </c>
      <c r="D24" s="27">
        <v>12</v>
      </c>
      <c r="E24" s="16" t="s">
        <v>153</v>
      </c>
      <c r="F24" s="16" t="s">
        <v>1032</v>
      </c>
      <c r="G24" s="137" t="s">
        <v>1028</v>
      </c>
      <c r="H24" s="126">
        <v>179</v>
      </c>
      <c r="I24" s="126"/>
    </row>
    <row r="25" spans="1:9" ht="41.4" x14ac:dyDescent="0.25">
      <c r="A25" s="21">
        <v>22</v>
      </c>
      <c r="B25" s="25" t="s">
        <v>251</v>
      </c>
      <c r="C25" s="18" t="s">
        <v>198</v>
      </c>
      <c r="D25" s="27">
        <v>12</v>
      </c>
      <c r="E25" s="16" t="s">
        <v>153</v>
      </c>
      <c r="F25" s="16" t="s">
        <v>1032</v>
      </c>
      <c r="G25" s="135" t="s">
        <v>1038</v>
      </c>
      <c r="H25" s="126">
        <v>176</v>
      </c>
      <c r="I25" s="126"/>
    </row>
    <row r="26" spans="1:9" ht="14.4" x14ac:dyDescent="0.25">
      <c r="A26" s="21">
        <v>38</v>
      </c>
      <c r="B26" s="25" t="s">
        <v>255</v>
      </c>
      <c r="C26" s="18" t="s">
        <v>111</v>
      </c>
      <c r="D26" s="27">
        <v>1</v>
      </c>
      <c r="E26" s="16" t="s">
        <v>153</v>
      </c>
      <c r="F26" s="16" t="s">
        <v>1032</v>
      </c>
      <c r="G26" s="135" t="s">
        <v>1033</v>
      </c>
      <c r="H26" s="126">
        <v>180</v>
      </c>
      <c r="I26" s="126"/>
    </row>
    <row r="27" spans="1:9" ht="14.4" x14ac:dyDescent="0.25">
      <c r="A27" s="21">
        <v>41</v>
      </c>
      <c r="B27" s="25" t="s">
        <v>257</v>
      </c>
      <c r="C27" s="18" t="s">
        <v>108</v>
      </c>
      <c r="D27" s="27">
        <v>12</v>
      </c>
      <c r="E27" s="16" t="s">
        <v>153</v>
      </c>
      <c r="F27" s="16" t="s">
        <v>1032</v>
      </c>
      <c r="G27" s="135" t="s">
        <v>1039</v>
      </c>
      <c r="H27" s="126">
        <v>182</v>
      </c>
      <c r="I27" s="126"/>
    </row>
    <row r="28" spans="1:9" ht="14.4" x14ac:dyDescent="0.25">
      <c r="A28" s="21">
        <v>44</v>
      </c>
      <c r="B28" s="25" t="s">
        <v>218</v>
      </c>
      <c r="C28" s="18" t="s">
        <v>198</v>
      </c>
      <c r="D28" s="27">
        <v>6</v>
      </c>
      <c r="E28" s="16" t="s">
        <v>153</v>
      </c>
      <c r="F28" s="16" t="s">
        <v>1032</v>
      </c>
      <c r="G28" s="135" t="s">
        <v>1034</v>
      </c>
      <c r="H28" s="126">
        <v>183</v>
      </c>
      <c r="I28" s="126"/>
    </row>
    <row r="29" spans="1:9" ht="14.4" x14ac:dyDescent="0.25">
      <c r="A29" s="21">
        <v>48</v>
      </c>
      <c r="B29" s="25" t="s">
        <v>259</v>
      </c>
      <c r="C29" s="18" t="s">
        <v>198</v>
      </c>
      <c r="D29" s="27">
        <v>1</v>
      </c>
      <c r="E29" s="16" t="s">
        <v>153</v>
      </c>
      <c r="F29" s="16" t="s">
        <v>1032</v>
      </c>
      <c r="G29" s="135" t="s">
        <v>1040</v>
      </c>
      <c r="H29" s="126">
        <v>185</v>
      </c>
      <c r="I29" s="126"/>
    </row>
    <row r="30" spans="1:9" ht="14.4" x14ac:dyDescent="0.25">
      <c r="A30" s="21">
        <v>54</v>
      </c>
      <c r="B30" s="25" t="s">
        <v>260</v>
      </c>
      <c r="C30" s="18" t="s">
        <v>198</v>
      </c>
      <c r="D30" s="27">
        <v>6</v>
      </c>
      <c r="E30" s="16" t="s">
        <v>153</v>
      </c>
      <c r="F30" s="16" t="s">
        <v>1032</v>
      </c>
      <c r="G30" s="135" t="s">
        <v>1034</v>
      </c>
      <c r="H30" s="126">
        <v>186</v>
      </c>
      <c r="I30" s="126"/>
    </row>
    <row r="31" spans="1:9" ht="14.4" x14ac:dyDescent="0.25">
      <c r="A31" s="21">
        <v>60</v>
      </c>
      <c r="B31" s="25" t="s">
        <v>263</v>
      </c>
      <c r="C31" s="18" t="s">
        <v>198</v>
      </c>
      <c r="D31" s="27">
        <v>1</v>
      </c>
      <c r="E31" s="16" t="s">
        <v>153</v>
      </c>
      <c r="F31" s="16" t="s">
        <v>1032</v>
      </c>
      <c r="G31" s="135" t="s">
        <v>1034</v>
      </c>
      <c r="H31" s="126">
        <v>189</v>
      </c>
      <c r="I31" s="126"/>
    </row>
    <row r="32" spans="1:9" ht="14.4" x14ac:dyDescent="0.25">
      <c r="A32" s="21">
        <v>61</v>
      </c>
      <c r="B32" s="25" t="s">
        <v>262</v>
      </c>
      <c r="C32" s="18" t="s">
        <v>198</v>
      </c>
      <c r="D32" s="27">
        <v>3</v>
      </c>
      <c r="E32" s="16" t="s">
        <v>153</v>
      </c>
      <c r="F32" s="16" t="s">
        <v>1032</v>
      </c>
      <c r="G32" s="135" t="s">
        <v>1034</v>
      </c>
      <c r="H32" s="126">
        <v>188</v>
      </c>
      <c r="I32" s="126"/>
    </row>
    <row r="33" spans="1:9" ht="27.6" x14ac:dyDescent="0.25">
      <c r="A33" s="21">
        <v>67</v>
      </c>
      <c r="B33" s="25" t="s">
        <v>243</v>
      </c>
      <c r="C33" s="18" t="s">
        <v>111</v>
      </c>
      <c r="D33" s="27">
        <v>6</v>
      </c>
      <c r="E33" s="16" t="s">
        <v>153</v>
      </c>
      <c r="F33" s="16" t="s">
        <v>1032</v>
      </c>
      <c r="G33" s="135" t="s">
        <v>1033</v>
      </c>
      <c r="H33" s="126">
        <v>168</v>
      </c>
      <c r="I33" s="126"/>
    </row>
    <row r="34" spans="1:9" ht="14.4" x14ac:dyDescent="0.25">
      <c r="A34" s="21">
        <v>70</v>
      </c>
      <c r="B34" s="25" t="s">
        <v>256</v>
      </c>
      <c r="C34" s="18" t="s">
        <v>111</v>
      </c>
      <c r="D34" s="27">
        <v>6</v>
      </c>
      <c r="E34" s="16" t="s">
        <v>153</v>
      </c>
      <c r="F34" s="16" t="s">
        <v>1032</v>
      </c>
      <c r="G34" s="135" t="s">
        <v>1033</v>
      </c>
      <c r="H34" s="126">
        <v>181</v>
      </c>
      <c r="I34" s="126"/>
    </row>
    <row r="35" spans="1:9" ht="43.2" x14ac:dyDescent="0.25">
      <c r="A35" s="21">
        <v>8</v>
      </c>
      <c r="B35" s="125" t="s">
        <v>265</v>
      </c>
      <c r="C35" s="17"/>
      <c r="D35" s="26"/>
      <c r="E35" s="16" t="s">
        <v>268</v>
      </c>
      <c r="F35" s="126" t="s">
        <v>1041</v>
      </c>
      <c r="G35" s="126"/>
      <c r="H35" s="126"/>
      <c r="I35" s="126"/>
    </row>
    <row r="36" spans="1:9" ht="14.4" x14ac:dyDescent="0.25">
      <c r="A36" s="127">
        <v>9</v>
      </c>
      <c r="B36" s="128" t="s">
        <v>267</v>
      </c>
      <c r="C36" s="138" t="s">
        <v>111</v>
      </c>
      <c r="D36" s="130">
        <v>24</v>
      </c>
      <c r="E36" s="131" t="s">
        <v>268</v>
      </c>
      <c r="F36" s="132" t="s">
        <v>1041</v>
      </c>
      <c r="G36" s="127"/>
      <c r="H36" s="127">
        <v>206</v>
      </c>
      <c r="I36" s="132"/>
    </row>
    <row r="37" spans="1:9" ht="14.4" x14ac:dyDescent="0.25">
      <c r="A37" s="127">
        <v>10</v>
      </c>
      <c r="B37" s="128" t="s">
        <v>269</v>
      </c>
      <c r="C37" s="138" t="s">
        <v>111</v>
      </c>
      <c r="D37" s="130">
        <v>6</v>
      </c>
      <c r="E37" s="131" t="s">
        <v>268</v>
      </c>
      <c r="F37" s="132" t="s">
        <v>1041</v>
      </c>
      <c r="G37" s="127"/>
      <c r="H37" s="127">
        <v>207</v>
      </c>
      <c r="I37" s="132"/>
    </row>
    <row r="38" spans="1:9" ht="14.4" x14ac:dyDescent="0.25">
      <c r="A38" s="127">
        <v>11</v>
      </c>
      <c r="B38" s="128" t="s">
        <v>270</v>
      </c>
      <c r="C38" s="138" t="s">
        <v>111</v>
      </c>
      <c r="D38" s="130">
        <v>6</v>
      </c>
      <c r="E38" s="131" t="s">
        <v>268</v>
      </c>
      <c r="F38" s="132" t="s">
        <v>1041</v>
      </c>
      <c r="G38" s="127"/>
      <c r="H38" s="127">
        <v>208</v>
      </c>
      <c r="I38" s="132"/>
    </row>
    <row r="39" spans="1:9" ht="14.4" x14ac:dyDescent="0.25">
      <c r="A39" s="127">
        <v>12</v>
      </c>
      <c r="B39" s="128" t="s">
        <v>271</v>
      </c>
      <c r="C39" s="138" t="s">
        <v>111</v>
      </c>
      <c r="D39" s="130">
        <v>24</v>
      </c>
      <c r="E39" s="131" t="s">
        <v>268</v>
      </c>
      <c r="F39" s="132" t="s">
        <v>1041</v>
      </c>
      <c r="G39" s="127"/>
      <c r="H39" s="127">
        <v>209</v>
      </c>
      <c r="I39" s="132"/>
    </row>
    <row r="40" spans="1:9" ht="14.4" x14ac:dyDescent="0.25">
      <c r="A40" s="127">
        <v>13</v>
      </c>
      <c r="B40" s="128" t="s">
        <v>272</v>
      </c>
      <c r="C40" s="138" t="s">
        <v>111</v>
      </c>
      <c r="D40" s="130">
        <v>24</v>
      </c>
      <c r="E40" s="131" t="s">
        <v>268</v>
      </c>
      <c r="F40" s="132" t="s">
        <v>1041</v>
      </c>
      <c r="G40" s="127"/>
      <c r="H40" s="127">
        <v>210</v>
      </c>
      <c r="I40" s="132"/>
    </row>
    <row r="41" spans="1:9" ht="14.4" x14ac:dyDescent="0.25">
      <c r="A41" s="127">
        <v>14</v>
      </c>
      <c r="B41" s="128" t="s">
        <v>273</v>
      </c>
      <c r="C41" s="138" t="s">
        <v>111</v>
      </c>
      <c r="D41" s="130">
        <v>1</v>
      </c>
      <c r="E41" s="131" t="s">
        <v>268</v>
      </c>
      <c r="F41" s="132" t="s">
        <v>1041</v>
      </c>
      <c r="G41" s="127"/>
      <c r="H41" s="127">
        <v>211</v>
      </c>
      <c r="I41" s="132"/>
    </row>
    <row r="42" spans="1:9" ht="55.2" x14ac:dyDescent="0.25">
      <c r="A42" s="127">
        <v>15</v>
      </c>
      <c r="B42" s="128" t="s">
        <v>274</v>
      </c>
      <c r="C42" s="138" t="s">
        <v>111</v>
      </c>
      <c r="D42" s="130">
        <v>1</v>
      </c>
      <c r="E42" s="131" t="s">
        <v>268</v>
      </c>
      <c r="F42" s="132" t="s">
        <v>1041</v>
      </c>
      <c r="G42" s="127"/>
      <c r="H42" s="127">
        <v>212</v>
      </c>
      <c r="I42" s="132"/>
    </row>
    <row r="43" spans="1:9" ht="27.6" x14ac:dyDescent="0.25">
      <c r="A43" s="127">
        <v>16</v>
      </c>
      <c r="B43" s="128" t="s">
        <v>275</v>
      </c>
      <c r="C43" s="138" t="s">
        <v>111</v>
      </c>
      <c r="D43" s="130">
        <v>1</v>
      </c>
      <c r="E43" s="131" t="s">
        <v>268</v>
      </c>
      <c r="F43" s="132" t="s">
        <v>1041</v>
      </c>
      <c r="G43" s="127"/>
      <c r="H43" s="127">
        <v>213</v>
      </c>
      <c r="I43" s="132"/>
    </row>
    <row r="44" spans="1:9" ht="27.6" x14ac:dyDescent="0.25">
      <c r="A44" s="127">
        <v>17</v>
      </c>
      <c r="B44" s="128" t="s">
        <v>276</v>
      </c>
      <c r="C44" s="138" t="s">
        <v>111</v>
      </c>
      <c r="D44" s="130">
        <v>1</v>
      </c>
      <c r="E44" s="131" t="s">
        <v>268</v>
      </c>
      <c r="F44" s="132" t="s">
        <v>1041</v>
      </c>
      <c r="G44" s="127"/>
      <c r="H44" s="127">
        <v>214</v>
      </c>
      <c r="I44" s="132"/>
    </row>
    <row r="45" spans="1:9" ht="14.4" x14ac:dyDescent="0.25">
      <c r="A45" s="21">
        <v>18</v>
      </c>
      <c r="B45" s="133" t="s">
        <v>277</v>
      </c>
      <c r="C45" s="18" t="s">
        <v>108</v>
      </c>
      <c r="D45" s="27">
        <v>1</v>
      </c>
      <c r="E45" s="16" t="s">
        <v>268</v>
      </c>
      <c r="F45" s="126" t="s">
        <v>1041</v>
      </c>
      <c r="G45" s="134">
        <v>15</v>
      </c>
      <c r="H45" s="21">
        <v>215</v>
      </c>
      <c r="I45" s="126"/>
    </row>
    <row r="46" spans="1:9" ht="27.6" x14ac:dyDescent="0.25">
      <c r="A46" s="127">
        <v>19</v>
      </c>
      <c r="B46" s="128" t="s">
        <v>1042</v>
      </c>
      <c r="C46" s="138" t="s">
        <v>111</v>
      </c>
      <c r="D46" s="130">
        <v>1</v>
      </c>
      <c r="E46" s="131" t="s">
        <v>268</v>
      </c>
      <c r="F46" s="132" t="s">
        <v>1041</v>
      </c>
      <c r="G46" s="127"/>
      <c r="H46" s="127">
        <v>216</v>
      </c>
      <c r="I46" s="132"/>
    </row>
    <row r="47" spans="1:9" ht="14.4" x14ac:dyDescent="0.25">
      <c r="A47" s="21">
        <v>20</v>
      </c>
      <c r="B47" s="133" t="s">
        <v>279</v>
      </c>
      <c r="C47" s="28" t="s">
        <v>111</v>
      </c>
      <c r="D47" s="27">
        <v>24</v>
      </c>
      <c r="E47" s="16" t="s">
        <v>268</v>
      </c>
      <c r="F47" s="126" t="s">
        <v>1041</v>
      </c>
      <c r="G47" s="137" t="s">
        <v>1043</v>
      </c>
      <c r="H47" s="21">
        <v>217</v>
      </c>
      <c r="I47" s="126"/>
    </row>
    <row r="48" spans="1:9" ht="14.4" x14ac:dyDescent="0.25">
      <c r="A48" s="21">
        <v>21</v>
      </c>
      <c r="B48" s="133" t="s">
        <v>280</v>
      </c>
      <c r="C48" s="28" t="s">
        <v>111</v>
      </c>
      <c r="D48" s="27">
        <v>24</v>
      </c>
      <c r="E48" s="16" t="s">
        <v>268</v>
      </c>
      <c r="F48" s="126" t="s">
        <v>1041</v>
      </c>
      <c r="G48" s="137" t="s">
        <v>1043</v>
      </c>
      <c r="H48" s="21">
        <v>218</v>
      </c>
      <c r="I48" s="126"/>
    </row>
    <row r="49" spans="1:9" ht="14.4" x14ac:dyDescent="0.25">
      <c r="A49" s="21">
        <v>22</v>
      </c>
      <c r="B49" s="133" t="s">
        <v>281</v>
      </c>
      <c r="C49" s="28" t="s">
        <v>111</v>
      </c>
      <c r="D49" s="27">
        <v>24</v>
      </c>
      <c r="E49" s="16" t="s">
        <v>268</v>
      </c>
      <c r="F49" s="126" t="s">
        <v>1041</v>
      </c>
      <c r="G49" s="137" t="s">
        <v>1028</v>
      </c>
      <c r="H49" s="21">
        <v>219</v>
      </c>
      <c r="I49" s="126"/>
    </row>
    <row r="50" spans="1:9" ht="27.6" x14ac:dyDescent="0.25">
      <c r="A50" s="21">
        <v>23</v>
      </c>
      <c r="B50" s="133" t="s">
        <v>282</v>
      </c>
      <c r="C50" s="28" t="s">
        <v>111</v>
      </c>
      <c r="D50" s="27">
        <v>24</v>
      </c>
      <c r="E50" s="16" t="s">
        <v>268</v>
      </c>
      <c r="F50" s="126" t="s">
        <v>1041</v>
      </c>
      <c r="G50" s="137" t="s">
        <v>1028</v>
      </c>
      <c r="H50" s="21">
        <v>220</v>
      </c>
      <c r="I50" s="126"/>
    </row>
    <row r="51" spans="1:9" ht="14.4" x14ac:dyDescent="0.25">
      <c r="A51" s="21">
        <v>24</v>
      </c>
      <c r="B51" s="133" t="s">
        <v>283</v>
      </c>
      <c r="C51" s="28" t="s">
        <v>111</v>
      </c>
      <c r="D51" s="27">
        <v>2</v>
      </c>
      <c r="E51" s="16" t="s">
        <v>268</v>
      </c>
      <c r="F51" s="126" t="s">
        <v>1041</v>
      </c>
      <c r="G51" s="137" t="s">
        <v>1039</v>
      </c>
      <c r="H51" s="21">
        <v>221</v>
      </c>
      <c r="I51" s="126"/>
    </row>
    <row r="52" spans="1:9" ht="27.6" x14ac:dyDescent="0.25">
      <c r="A52" s="21">
        <v>25</v>
      </c>
      <c r="B52" s="133" t="s">
        <v>284</v>
      </c>
      <c r="C52" s="28" t="s">
        <v>111</v>
      </c>
      <c r="D52" s="27">
        <v>24</v>
      </c>
      <c r="E52" s="16" t="s">
        <v>268</v>
      </c>
      <c r="F52" s="126" t="s">
        <v>1041</v>
      </c>
      <c r="G52" s="137" t="s">
        <v>1039</v>
      </c>
      <c r="H52" s="21">
        <v>222</v>
      </c>
      <c r="I52" s="126"/>
    </row>
    <row r="53" spans="1:9" ht="14.4" x14ac:dyDescent="0.25">
      <c r="A53" s="21">
        <v>26</v>
      </c>
      <c r="B53" s="133" t="s">
        <v>285</v>
      </c>
      <c r="C53" s="28" t="s">
        <v>111</v>
      </c>
      <c r="D53" s="27">
        <v>24</v>
      </c>
      <c r="E53" s="16" t="s">
        <v>268</v>
      </c>
      <c r="F53" s="126" t="s">
        <v>1041</v>
      </c>
      <c r="G53" s="137" t="s">
        <v>1043</v>
      </c>
      <c r="H53" s="21">
        <v>223</v>
      </c>
      <c r="I53" s="126"/>
    </row>
    <row r="54" spans="1:9" ht="14.4" x14ac:dyDescent="0.25">
      <c r="A54" s="21">
        <v>27</v>
      </c>
      <c r="B54" s="133" t="s">
        <v>1044</v>
      </c>
      <c r="C54" s="28" t="s">
        <v>111</v>
      </c>
      <c r="D54" s="27">
        <v>24</v>
      </c>
      <c r="E54" s="16" t="s">
        <v>268</v>
      </c>
      <c r="F54" s="126" t="s">
        <v>1041</v>
      </c>
      <c r="G54" s="137" t="s">
        <v>1029</v>
      </c>
      <c r="H54" s="21">
        <v>224</v>
      </c>
      <c r="I54" s="126"/>
    </row>
    <row r="55" spans="1:9" ht="14.4" x14ac:dyDescent="0.25">
      <c r="A55" s="21">
        <v>28</v>
      </c>
      <c r="B55" s="133" t="s">
        <v>287</v>
      </c>
      <c r="C55" s="28" t="s">
        <v>111</v>
      </c>
      <c r="D55" s="27">
        <v>24</v>
      </c>
      <c r="E55" s="16" t="s">
        <v>268</v>
      </c>
      <c r="F55" s="126" t="s">
        <v>1041</v>
      </c>
      <c r="G55" s="137" t="s">
        <v>1028</v>
      </c>
      <c r="H55" s="21">
        <v>225</v>
      </c>
      <c r="I55" s="126"/>
    </row>
    <row r="56" spans="1:9" ht="14.4" x14ac:dyDescent="0.25">
      <c r="A56" s="21">
        <v>29</v>
      </c>
      <c r="B56" s="133" t="s">
        <v>288</v>
      </c>
      <c r="C56" s="28" t="s">
        <v>111</v>
      </c>
      <c r="D56" s="27">
        <v>24</v>
      </c>
      <c r="E56" s="16" t="s">
        <v>268</v>
      </c>
      <c r="F56" s="126" t="s">
        <v>1041</v>
      </c>
      <c r="G56" s="137" t="s">
        <v>1028</v>
      </c>
      <c r="H56" s="21">
        <v>226</v>
      </c>
      <c r="I56" s="126"/>
    </row>
    <row r="57" spans="1:9" ht="14.4" x14ac:dyDescent="0.25">
      <c r="A57" s="21">
        <v>30</v>
      </c>
      <c r="B57" s="133" t="s">
        <v>289</v>
      </c>
      <c r="C57" s="28" t="s">
        <v>111</v>
      </c>
      <c r="D57" s="27">
        <v>2</v>
      </c>
      <c r="E57" s="16" t="s">
        <v>268</v>
      </c>
      <c r="F57" s="126" t="s">
        <v>1041</v>
      </c>
      <c r="G57" s="137" t="s">
        <v>1029</v>
      </c>
      <c r="H57" s="21">
        <v>227</v>
      </c>
      <c r="I57" s="126"/>
    </row>
    <row r="58" spans="1:9" ht="14.4" x14ac:dyDescent="0.25">
      <c r="A58" s="21">
        <v>31</v>
      </c>
      <c r="B58" s="133" t="s">
        <v>290</v>
      </c>
      <c r="C58" s="28" t="s">
        <v>111</v>
      </c>
      <c r="D58" s="27">
        <v>6</v>
      </c>
      <c r="E58" s="16" t="s">
        <v>268</v>
      </c>
      <c r="F58" s="126" t="s">
        <v>1041</v>
      </c>
      <c r="G58" s="137" t="s">
        <v>1045</v>
      </c>
      <c r="H58" s="21">
        <v>228</v>
      </c>
      <c r="I58" s="126"/>
    </row>
    <row r="59" spans="1:9" ht="14.4" x14ac:dyDescent="0.25">
      <c r="A59" s="21">
        <v>32</v>
      </c>
      <c r="B59" s="133" t="s">
        <v>291</v>
      </c>
      <c r="C59" s="28" t="s">
        <v>111</v>
      </c>
      <c r="D59" s="27">
        <v>6</v>
      </c>
      <c r="E59" s="16" t="s">
        <v>268</v>
      </c>
      <c r="F59" s="126" t="s">
        <v>1041</v>
      </c>
      <c r="G59" s="137" t="s">
        <v>1045</v>
      </c>
      <c r="H59" s="21">
        <v>229</v>
      </c>
      <c r="I59" s="126"/>
    </row>
    <row r="60" spans="1:9" ht="14.4" x14ac:dyDescent="0.25">
      <c r="A60" s="21">
        <v>33</v>
      </c>
      <c r="B60" s="133" t="s">
        <v>292</v>
      </c>
      <c r="C60" s="28" t="s">
        <v>111</v>
      </c>
      <c r="D60" s="27">
        <v>2</v>
      </c>
      <c r="E60" s="16" t="s">
        <v>268</v>
      </c>
      <c r="F60" s="126" t="s">
        <v>1041</v>
      </c>
      <c r="G60" s="137" t="s">
        <v>1029</v>
      </c>
      <c r="H60" s="21">
        <v>230</v>
      </c>
      <c r="I60" s="126"/>
    </row>
    <row r="61" spans="1:9" ht="14.4" x14ac:dyDescent="0.25">
      <c r="A61" s="21">
        <v>34</v>
      </c>
      <c r="B61" s="133" t="s">
        <v>293</v>
      </c>
      <c r="C61" s="28" t="s">
        <v>111</v>
      </c>
      <c r="D61" s="27">
        <v>1</v>
      </c>
      <c r="E61" s="16" t="s">
        <v>268</v>
      </c>
      <c r="F61" s="126" t="s">
        <v>1041</v>
      </c>
      <c r="G61" s="137" t="s">
        <v>1028</v>
      </c>
      <c r="H61" s="21">
        <v>231</v>
      </c>
      <c r="I61" s="126"/>
    </row>
    <row r="62" spans="1:9" ht="41.4" x14ac:dyDescent="0.25">
      <c r="A62" s="127">
        <v>35</v>
      </c>
      <c r="B62" s="128" t="s">
        <v>294</v>
      </c>
      <c r="C62" s="138" t="s">
        <v>111</v>
      </c>
      <c r="D62" s="130">
        <v>1</v>
      </c>
      <c r="E62" s="131" t="s">
        <v>268</v>
      </c>
      <c r="F62" s="132" t="s">
        <v>1041</v>
      </c>
      <c r="G62" s="127"/>
      <c r="H62" s="127">
        <v>232</v>
      </c>
      <c r="I62" s="132"/>
    </row>
    <row r="63" spans="1:9" ht="27.6" x14ac:dyDescent="0.25">
      <c r="A63" s="127">
        <v>36</v>
      </c>
      <c r="B63" s="128" t="s">
        <v>295</v>
      </c>
      <c r="C63" s="138" t="s">
        <v>111</v>
      </c>
      <c r="D63" s="130">
        <v>1</v>
      </c>
      <c r="E63" s="131" t="s">
        <v>268</v>
      </c>
      <c r="F63" s="132" t="s">
        <v>1041</v>
      </c>
      <c r="G63" s="127"/>
      <c r="H63" s="127">
        <v>233</v>
      </c>
      <c r="I63" s="132"/>
    </row>
    <row r="64" spans="1:9" ht="41.4" x14ac:dyDescent="0.25">
      <c r="A64" s="127">
        <v>37</v>
      </c>
      <c r="B64" s="128" t="s">
        <v>296</v>
      </c>
      <c r="C64" s="138" t="s">
        <v>111</v>
      </c>
      <c r="D64" s="130">
        <v>1</v>
      </c>
      <c r="E64" s="131" t="s">
        <v>268</v>
      </c>
      <c r="F64" s="132" t="s">
        <v>1041</v>
      </c>
      <c r="G64" s="127"/>
      <c r="H64" s="127">
        <v>234</v>
      </c>
      <c r="I64" s="132"/>
    </row>
    <row r="65" spans="1:9" ht="41.4" x14ac:dyDescent="0.25">
      <c r="A65" s="127">
        <v>38</v>
      </c>
      <c r="B65" s="128" t="s">
        <v>297</v>
      </c>
      <c r="C65" s="138" t="s">
        <v>111</v>
      </c>
      <c r="D65" s="130">
        <v>1</v>
      </c>
      <c r="E65" s="131" t="s">
        <v>268</v>
      </c>
      <c r="F65" s="132" t="s">
        <v>1041</v>
      </c>
      <c r="G65" s="127"/>
      <c r="H65" s="127">
        <v>235</v>
      </c>
      <c r="I65" s="132"/>
    </row>
    <row r="66" spans="1:9" ht="14.4" x14ac:dyDescent="0.25">
      <c r="A66" s="127">
        <v>39</v>
      </c>
      <c r="B66" s="128" t="s">
        <v>298</v>
      </c>
      <c r="C66" s="138" t="s">
        <v>111</v>
      </c>
      <c r="D66" s="130">
        <v>1</v>
      </c>
      <c r="E66" s="131" t="s">
        <v>268</v>
      </c>
      <c r="F66" s="132" t="s">
        <v>1041</v>
      </c>
      <c r="G66" s="127"/>
      <c r="H66" s="127">
        <v>236</v>
      </c>
      <c r="I66" s="132"/>
    </row>
    <row r="67" spans="1:9" ht="27.6" x14ac:dyDescent="0.25">
      <c r="A67" s="127">
        <v>40</v>
      </c>
      <c r="B67" s="128" t="s">
        <v>299</v>
      </c>
      <c r="C67" s="138" t="s">
        <v>111</v>
      </c>
      <c r="D67" s="130">
        <v>1</v>
      </c>
      <c r="E67" s="131" t="s">
        <v>268</v>
      </c>
      <c r="F67" s="132" t="s">
        <v>1041</v>
      </c>
      <c r="G67" s="127"/>
      <c r="H67" s="127">
        <v>237</v>
      </c>
      <c r="I67" s="132"/>
    </row>
    <row r="68" spans="1:9" ht="41.4" x14ac:dyDescent="0.25">
      <c r="A68" s="127">
        <v>41</v>
      </c>
      <c r="B68" s="128" t="s">
        <v>300</v>
      </c>
      <c r="C68" s="138" t="s">
        <v>111</v>
      </c>
      <c r="D68" s="130">
        <v>1</v>
      </c>
      <c r="E68" s="131" t="s">
        <v>268</v>
      </c>
      <c r="F68" s="132" t="s">
        <v>1041</v>
      </c>
      <c r="G68" s="127"/>
      <c r="H68" s="127">
        <v>238</v>
      </c>
      <c r="I68" s="132"/>
    </row>
    <row r="69" spans="1:9" ht="27.6" x14ac:dyDescent="0.25">
      <c r="A69" s="127">
        <v>42</v>
      </c>
      <c r="B69" s="128" t="s">
        <v>301</v>
      </c>
      <c r="C69" s="138" t="s">
        <v>111</v>
      </c>
      <c r="D69" s="130">
        <v>1</v>
      </c>
      <c r="E69" s="131" t="s">
        <v>268</v>
      </c>
      <c r="F69" s="132" t="s">
        <v>1041</v>
      </c>
      <c r="G69" s="127"/>
      <c r="H69" s="127">
        <v>239</v>
      </c>
      <c r="I69" s="132"/>
    </row>
    <row r="70" spans="1:9" ht="27.6" x14ac:dyDescent="0.25">
      <c r="A70" s="127">
        <v>43</v>
      </c>
      <c r="B70" s="128" t="s">
        <v>302</v>
      </c>
      <c r="C70" s="138" t="s">
        <v>111</v>
      </c>
      <c r="D70" s="130">
        <v>1</v>
      </c>
      <c r="E70" s="131" t="s">
        <v>268</v>
      </c>
      <c r="F70" s="132" t="s">
        <v>1041</v>
      </c>
      <c r="G70" s="127"/>
      <c r="H70" s="127">
        <v>240</v>
      </c>
      <c r="I70" s="132"/>
    </row>
    <row r="71" spans="1:9" ht="27.6" x14ac:dyDescent="0.25">
      <c r="A71" s="127">
        <v>44</v>
      </c>
      <c r="B71" s="128" t="s">
        <v>303</v>
      </c>
      <c r="C71" s="138" t="s">
        <v>111</v>
      </c>
      <c r="D71" s="130">
        <v>1</v>
      </c>
      <c r="E71" s="131" t="s">
        <v>268</v>
      </c>
      <c r="F71" s="132" t="s">
        <v>1041</v>
      </c>
      <c r="G71" s="127"/>
      <c r="H71" s="127">
        <v>241</v>
      </c>
      <c r="I71" s="132"/>
    </row>
    <row r="72" spans="1:9" ht="27.6" x14ac:dyDescent="0.25">
      <c r="A72" s="127">
        <v>45</v>
      </c>
      <c r="B72" s="128" t="s">
        <v>304</v>
      </c>
      <c r="C72" s="138" t="s">
        <v>111</v>
      </c>
      <c r="D72" s="130">
        <v>1</v>
      </c>
      <c r="E72" s="131" t="s">
        <v>268</v>
      </c>
      <c r="F72" s="132" t="s">
        <v>1041</v>
      </c>
      <c r="G72" s="127"/>
      <c r="H72" s="127">
        <v>242</v>
      </c>
      <c r="I72" s="132"/>
    </row>
    <row r="73" spans="1:9" ht="27.6" x14ac:dyDescent="0.25">
      <c r="A73" s="21">
        <v>46</v>
      </c>
      <c r="B73" s="133" t="s">
        <v>305</v>
      </c>
      <c r="C73" s="28" t="s">
        <v>111</v>
      </c>
      <c r="D73" s="27">
        <v>1</v>
      </c>
      <c r="E73" s="16" t="s">
        <v>268</v>
      </c>
      <c r="F73" s="126" t="s">
        <v>1041</v>
      </c>
      <c r="G73" s="21">
        <v>1</v>
      </c>
      <c r="H73" s="21">
        <v>243</v>
      </c>
      <c r="I73" s="126"/>
    </row>
    <row r="74" spans="1:9" ht="28.8" x14ac:dyDescent="0.25">
      <c r="A74" s="21">
        <v>47</v>
      </c>
      <c r="B74" s="125" t="s">
        <v>317</v>
      </c>
      <c r="C74" s="17"/>
      <c r="D74" s="26"/>
      <c r="E74" s="16" t="s">
        <v>153</v>
      </c>
      <c r="F74" s="126" t="s">
        <v>1046</v>
      </c>
      <c r="G74" s="126"/>
      <c r="H74" s="126"/>
      <c r="I74" s="126"/>
    </row>
    <row r="75" spans="1:9" ht="14.4" x14ac:dyDescent="0.25">
      <c r="A75" s="21">
        <v>48</v>
      </c>
      <c r="B75" s="133" t="s">
        <v>323</v>
      </c>
      <c r="C75" s="18" t="s">
        <v>108</v>
      </c>
      <c r="D75" s="27">
        <v>1</v>
      </c>
      <c r="E75" s="16" t="s">
        <v>153</v>
      </c>
      <c r="F75" s="126" t="s">
        <v>1046</v>
      </c>
      <c r="G75" s="134">
        <v>3</v>
      </c>
      <c r="H75" s="21">
        <v>274</v>
      </c>
      <c r="I75" s="126"/>
    </row>
    <row r="76" spans="1:9" ht="14.4" x14ac:dyDescent="0.25">
      <c r="A76" s="127">
        <v>49</v>
      </c>
      <c r="B76" s="128" t="s">
        <v>324</v>
      </c>
      <c r="C76" s="139" t="s">
        <v>198</v>
      </c>
      <c r="D76" s="130">
        <v>2</v>
      </c>
      <c r="E76" s="131" t="s">
        <v>153</v>
      </c>
      <c r="F76" s="132" t="s">
        <v>1046</v>
      </c>
      <c r="G76" s="127"/>
      <c r="H76" s="127">
        <v>275</v>
      </c>
      <c r="I76" s="132"/>
    </row>
    <row r="77" spans="1:9" ht="41.4" x14ac:dyDescent="0.25">
      <c r="A77" s="21">
        <v>50</v>
      </c>
      <c r="B77" s="140" t="s">
        <v>1047</v>
      </c>
      <c r="C77" s="18" t="s">
        <v>111</v>
      </c>
      <c r="D77" s="27">
        <v>1</v>
      </c>
      <c r="E77" s="16" t="s">
        <v>153</v>
      </c>
      <c r="F77" s="126" t="s">
        <v>1046</v>
      </c>
      <c r="G77" s="137">
        <v>33</v>
      </c>
      <c r="H77" s="21">
        <v>277</v>
      </c>
      <c r="I77" s="126"/>
    </row>
    <row r="78" spans="1:9" ht="14.4" x14ac:dyDescent="0.25">
      <c r="A78" s="21">
        <v>51</v>
      </c>
      <c r="B78" s="140" t="s">
        <v>1048</v>
      </c>
      <c r="C78" s="18" t="s">
        <v>111</v>
      </c>
      <c r="D78" s="27">
        <v>1</v>
      </c>
      <c r="E78" s="16" t="s">
        <v>153</v>
      </c>
      <c r="F78" s="126" t="s">
        <v>1046</v>
      </c>
      <c r="G78" s="137" t="s">
        <v>1049</v>
      </c>
      <c r="H78" s="21">
        <v>278</v>
      </c>
      <c r="I78" s="126"/>
    </row>
    <row r="79" spans="1:9" ht="27.6" x14ac:dyDescent="0.25">
      <c r="A79" s="21">
        <v>52</v>
      </c>
      <c r="B79" s="140" t="s">
        <v>1050</v>
      </c>
      <c r="C79" s="18" t="s">
        <v>111</v>
      </c>
      <c r="D79" s="27">
        <v>1</v>
      </c>
      <c r="E79" s="16" t="s">
        <v>153</v>
      </c>
      <c r="F79" s="126" t="s">
        <v>1046</v>
      </c>
      <c r="G79" s="134">
        <v>27</v>
      </c>
      <c r="H79" s="21">
        <v>279</v>
      </c>
      <c r="I79" s="126"/>
    </row>
    <row r="80" spans="1:9" ht="27.6" x14ac:dyDescent="0.25">
      <c r="A80" s="21">
        <v>53</v>
      </c>
      <c r="B80" s="140" t="s">
        <v>1051</v>
      </c>
      <c r="C80" s="18" t="s">
        <v>111</v>
      </c>
      <c r="D80" s="27">
        <v>12</v>
      </c>
      <c r="E80" s="16" t="s">
        <v>153</v>
      </c>
      <c r="F80" s="126" t="s">
        <v>1046</v>
      </c>
      <c r="G80" s="137">
        <v>98</v>
      </c>
      <c r="H80" s="21">
        <v>280</v>
      </c>
      <c r="I80" s="126"/>
    </row>
    <row r="81" spans="1:9" ht="27.6" x14ac:dyDescent="0.25">
      <c r="A81" s="21">
        <v>54</v>
      </c>
      <c r="B81" s="140" t="s">
        <v>1052</v>
      </c>
      <c r="C81" s="18" t="s">
        <v>111</v>
      </c>
      <c r="D81" s="27">
        <v>1</v>
      </c>
      <c r="E81" s="16" t="s">
        <v>153</v>
      </c>
      <c r="F81" s="126" t="s">
        <v>1046</v>
      </c>
      <c r="G81" s="137">
        <v>27</v>
      </c>
      <c r="H81" s="21">
        <v>281</v>
      </c>
      <c r="I81" s="126"/>
    </row>
    <row r="82" spans="1:9" ht="27.6" x14ac:dyDescent="0.25">
      <c r="A82" s="21">
        <v>55</v>
      </c>
      <c r="B82" s="140" t="s">
        <v>1053</v>
      </c>
      <c r="C82" s="18" t="s">
        <v>111</v>
      </c>
      <c r="D82" s="27">
        <v>1</v>
      </c>
      <c r="E82" s="16" t="s">
        <v>153</v>
      </c>
      <c r="F82" s="126" t="s">
        <v>1046</v>
      </c>
      <c r="G82" s="137">
        <v>35</v>
      </c>
      <c r="H82" s="21">
        <v>282</v>
      </c>
      <c r="I82" s="126"/>
    </row>
    <row r="83" spans="1:9" ht="27.6" x14ac:dyDescent="0.25">
      <c r="A83" s="21">
        <v>56</v>
      </c>
      <c r="B83" s="140" t="s">
        <v>1054</v>
      </c>
      <c r="C83" s="18" t="s">
        <v>111</v>
      </c>
      <c r="D83" s="27">
        <v>1</v>
      </c>
      <c r="E83" s="16" t="s">
        <v>153</v>
      </c>
      <c r="F83" s="126" t="s">
        <v>1046</v>
      </c>
      <c r="G83" s="137" t="s">
        <v>1055</v>
      </c>
      <c r="H83" s="21">
        <v>283</v>
      </c>
      <c r="I83" s="126"/>
    </row>
    <row r="84" spans="1:9" ht="27.6" x14ac:dyDescent="0.25">
      <c r="A84" s="21">
        <v>57</v>
      </c>
      <c r="B84" s="140" t="s">
        <v>1056</v>
      </c>
      <c r="C84" s="18" t="s">
        <v>111</v>
      </c>
      <c r="D84" s="27">
        <v>1</v>
      </c>
      <c r="E84" s="16" t="s">
        <v>153</v>
      </c>
      <c r="F84" s="126" t="s">
        <v>1046</v>
      </c>
      <c r="G84" s="137">
        <v>35</v>
      </c>
      <c r="H84" s="21">
        <v>284</v>
      </c>
      <c r="I84" s="126"/>
    </row>
    <row r="85" spans="1:9" ht="27.6" x14ac:dyDescent="0.25">
      <c r="A85" s="21">
        <v>58</v>
      </c>
      <c r="B85" s="140" t="s">
        <v>1057</v>
      </c>
      <c r="C85" s="18" t="s">
        <v>111</v>
      </c>
      <c r="D85" s="27">
        <v>1</v>
      </c>
      <c r="E85" s="16" t="s">
        <v>153</v>
      </c>
      <c r="F85" s="126" t="s">
        <v>1046</v>
      </c>
      <c r="G85" s="137">
        <v>6</v>
      </c>
      <c r="H85" s="21">
        <v>285</v>
      </c>
      <c r="I85" s="126"/>
    </row>
    <row r="86" spans="1:9" ht="41.4" x14ac:dyDescent="0.25">
      <c r="A86" s="21">
        <v>59</v>
      </c>
      <c r="B86" s="140" t="s">
        <v>1058</v>
      </c>
      <c r="C86" s="18" t="s">
        <v>111</v>
      </c>
      <c r="D86" s="27">
        <v>1</v>
      </c>
      <c r="E86" s="16" t="s">
        <v>153</v>
      </c>
      <c r="F86" s="126" t="s">
        <v>1046</v>
      </c>
      <c r="G86" s="137" t="s">
        <v>1059</v>
      </c>
      <c r="H86" s="21">
        <v>286</v>
      </c>
      <c r="I86" s="126"/>
    </row>
    <row r="87" spans="1:9" ht="27.6" x14ac:dyDescent="0.25">
      <c r="A87" s="21">
        <v>60</v>
      </c>
      <c r="B87" s="140" t="s">
        <v>1060</v>
      </c>
      <c r="C87" s="18" t="s">
        <v>111</v>
      </c>
      <c r="D87" s="27">
        <v>1</v>
      </c>
      <c r="E87" s="16" t="s">
        <v>153</v>
      </c>
      <c r="F87" s="126" t="s">
        <v>1046</v>
      </c>
      <c r="G87" s="137">
        <v>6</v>
      </c>
      <c r="H87" s="21">
        <v>287</v>
      </c>
      <c r="I87" s="126"/>
    </row>
    <row r="88" spans="1:9" ht="14.4" x14ac:dyDescent="0.25">
      <c r="A88" s="21">
        <v>61</v>
      </c>
      <c r="B88" s="140" t="s">
        <v>1061</v>
      </c>
      <c r="C88" s="18" t="s">
        <v>111</v>
      </c>
      <c r="D88" s="27">
        <v>1</v>
      </c>
      <c r="E88" s="16" t="s">
        <v>153</v>
      </c>
      <c r="F88" s="126" t="s">
        <v>1046</v>
      </c>
      <c r="G88" s="137">
        <v>27</v>
      </c>
      <c r="H88" s="21">
        <v>288</v>
      </c>
      <c r="I88" s="126"/>
    </row>
    <row r="89" spans="1:9" ht="14.4" x14ac:dyDescent="0.25">
      <c r="A89" s="21">
        <v>62</v>
      </c>
      <c r="B89" s="140" t="s">
        <v>1062</v>
      </c>
      <c r="C89" s="18" t="s">
        <v>111</v>
      </c>
      <c r="D89" s="27">
        <v>1</v>
      </c>
      <c r="E89" s="16" t="s">
        <v>153</v>
      </c>
      <c r="F89" s="126" t="s">
        <v>1046</v>
      </c>
      <c r="G89" s="137">
        <v>6</v>
      </c>
      <c r="H89" s="21">
        <v>289</v>
      </c>
      <c r="I89" s="126"/>
    </row>
    <row r="90" spans="1:9" ht="27.6" x14ac:dyDescent="0.25">
      <c r="A90" s="21">
        <v>63</v>
      </c>
      <c r="B90" s="140" t="s">
        <v>1063</v>
      </c>
      <c r="C90" s="18" t="s">
        <v>111</v>
      </c>
      <c r="D90" s="27">
        <v>1</v>
      </c>
      <c r="E90" s="16" t="s">
        <v>153</v>
      </c>
      <c r="F90" s="126" t="s">
        <v>1046</v>
      </c>
      <c r="G90" s="137">
        <v>27</v>
      </c>
      <c r="H90" s="21">
        <v>290</v>
      </c>
      <c r="I90" s="126"/>
    </row>
    <row r="91" spans="1:9" ht="14.4" x14ac:dyDescent="0.25">
      <c r="A91" s="21">
        <v>64</v>
      </c>
      <c r="B91" s="140" t="s">
        <v>1064</v>
      </c>
      <c r="C91" s="18" t="s">
        <v>111</v>
      </c>
      <c r="D91" s="27">
        <v>2</v>
      </c>
      <c r="E91" s="16" t="s">
        <v>153</v>
      </c>
      <c r="F91" s="126" t="s">
        <v>1046</v>
      </c>
      <c r="G91" s="137">
        <v>68</v>
      </c>
      <c r="H91" s="21">
        <v>291</v>
      </c>
      <c r="I91" s="126"/>
    </row>
    <row r="92" spans="1:9" ht="14.4" x14ac:dyDescent="0.25">
      <c r="A92" s="21">
        <v>65</v>
      </c>
      <c r="B92" s="140" t="s">
        <v>1065</v>
      </c>
      <c r="C92" s="18" t="s">
        <v>111</v>
      </c>
      <c r="D92" s="27">
        <v>2</v>
      </c>
      <c r="E92" s="16" t="s">
        <v>153</v>
      </c>
      <c r="F92" s="126" t="s">
        <v>1046</v>
      </c>
      <c r="G92" s="137">
        <v>27</v>
      </c>
      <c r="H92" s="21">
        <v>292</v>
      </c>
      <c r="I92" s="126"/>
    </row>
    <row r="93" spans="1:9" ht="27.6" x14ac:dyDescent="0.25">
      <c r="A93" s="21">
        <v>66</v>
      </c>
      <c r="B93" s="140" t="s">
        <v>1066</v>
      </c>
      <c r="C93" s="18" t="s">
        <v>111</v>
      </c>
      <c r="D93" s="27">
        <v>1</v>
      </c>
      <c r="E93" s="16" t="s">
        <v>153</v>
      </c>
      <c r="F93" s="126" t="s">
        <v>1046</v>
      </c>
      <c r="G93" s="137">
        <v>33</v>
      </c>
      <c r="H93" s="21">
        <v>293</v>
      </c>
      <c r="I93" s="126"/>
    </row>
    <row r="94" spans="1:9" ht="14.4" x14ac:dyDescent="0.25">
      <c r="A94" s="21">
        <v>67</v>
      </c>
      <c r="B94" s="140" t="s">
        <v>1067</v>
      </c>
      <c r="C94" s="18" t="s">
        <v>111</v>
      </c>
      <c r="D94" s="27">
        <v>2</v>
      </c>
      <c r="E94" s="16" t="s">
        <v>153</v>
      </c>
      <c r="F94" s="126" t="s">
        <v>1046</v>
      </c>
      <c r="G94" s="137" t="s">
        <v>1068</v>
      </c>
      <c r="H94" s="21">
        <v>294</v>
      </c>
      <c r="I94" s="126"/>
    </row>
    <row r="95" spans="1:9" ht="27.6" x14ac:dyDescent="0.25">
      <c r="A95" s="21">
        <v>68</v>
      </c>
      <c r="B95" s="133" t="s">
        <v>1069</v>
      </c>
      <c r="C95" s="18" t="s">
        <v>111</v>
      </c>
      <c r="D95" s="27">
        <v>2</v>
      </c>
      <c r="E95" s="16" t="s">
        <v>153</v>
      </c>
      <c r="F95" s="126" t="s">
        <v>1046</v>
      </c>
      <c r="G95" s="16" t="s">
        <v>1068</v>
      </c>
      <c r="H95" s="21">
        <v>295</v>
      </c>
      <c r="I95" s="126"/>
    </row>
    <row r="96" spans="1:9" ht="27.6" x14ac:dyDescent="0.25">
      <c r="A96" s="21">
        <v>69</v>
      </c>
      <c r="B96" s="133" t="s">
        <v>1070</v>
      </c>
      <c r="C96" s="18" t="s">
        <v>111</v>
      </c>
      <c r="D96" s="27">
        <v>1</v>
      </c>
      <c r="E96" s="16" t="s">
        <v>153</v>
      </c>
      <c r="F96" s="126" t="s">
        <v>1046</v>
      </c>
      <c r="G96" s="137" t="s">
        <v>1068</v>
      </c>
      <c r="H96" s="21">
        <v>296</v>
      </c>
      <c r="I96" s="126"/>
    </row>
    <row r="97" spans="1:9" ht="14.4" x14ac:dyDescent="0.25">
      <c r="A97" s="21">
        <v>70</v>
      </c>
      <c r="B97" s="140" t="s">
        <v>1071</v>
      </c>
      <c r="C97" s="18" t="s">
        <v>111</v>
      </c>
      <c r="D97" s="27">
        <v>2</v>
      </c>
      <c r="E97" s="16" t="s">
        <v>153</v>
      </c>
      <c r="F97" s="126" t="s">
        <v>1046</v>
      </c>
      <c r="G97" s="137" t="s">
        <v>1072</v>
      </c>
      <c r="H97" s="21">
        <v>297</v>
      </c>
      <c r="I97" s="126"/>
    </row>
    <row r="98" spans="1:9" ht="41.4" x14ac:dyDescent="0.25">
      <c r="A98" s="21">
        <v>71</v>
      </c>
      <c r="B98" s="140" t="s">
        <v>1073</v>
      </c>
      <c r="C98" s="18" t="s">
        <v>111</v>
      </c>
      <c r="D98" s="27">
        <v>1</v>
      </c>
      <c r="E98" s="16" t="s">
        <v>153</v>
      </c>
      <c r="F98" s="126" t="s">
        <v>1046</v>
      </c>
      <c r="G98" s="137" t="s">
        <v>1074</v>
      </c>
      <c r="H98" s="21">
        <v>298</v>
      </c>
      <c r="I98" s="126"/>
    </row>
    <row r="99" spans="1:9" ht="14.4" x14ac:dyDescent="0.25">
      <c r="A99" s="21">
        <v>72</v>
      </c>
      <c r="B99" s="133" t="s">
        <v>348</v>
      </c>
      <c r="C99" s="18" t="s">
        <v>111</v>
      </c>
      <c r="D99" s="27">
        <v>1</v>
      </c>
      <c r="E99" s="16" t="s">
        <v>153</v>
      </c>
      <c r="F99" s="126" t="s">
        <v>1046</v>
      </c>
      <c r="G99" s="137" t="s">
        <v>1068</v>
      </c>
      <c r="H99" s="21">
        <v>299</v>
      </c>
      <c r="I99" s="126"/>
    </row>
    <row r="100" spans="1:9" ht="27.6" x14ac:dyDescent="0.25">
      <c r="A100" s="21">
        <v>73</v>
      </c>
      <c r="B100" s="140" t="s">
        <v>1075</v>
      </c>
      <c r="C100" s="18" t="s">
        <v>111</v>
      </c>
      <c r="D100" s="27">
        <v>1</v>
      </c>
      <c r="E100" s="16" t="s">
        <v>153</v>
      </c>
      <c r="F100" s="126" t="s">
        <v>1046</v>
      </c>
      <c r="G100" s="137" t="s">
        <v>1076</v>
      </c>
      <c r="H100" s="21">
        <v>300</v>
      </c>
      <c r="I100" s="126"/>
    </row>
    <row r="101" spans="1:9" ht="27.6" x14ac:dyDescent="0.25">
      <c r="A101" s="21">
        <v>74</v>
      </c>
      <c r="B101" s="140" t="s">
        <v>1077</v>
      </c>
      <c r="C101" s="18" t="s">
        <v>111</v>
      </c>
      <c r="D101" s="27">
        <v>1</v>
      </c>
      <c r="E101" s="16" t="s">
        <v>153</v>
      </c>
      <c r="F101" s="126" t="s">
        <v>1046</v>
      </c>
      <c r="G101" s="137" t="s">
        <v>1078</v>
      </c>
      <c r="H101" s="21">
        <v>301</v>
      </c>
      <c r="I101" s="126"/>
    </row>
    <row r="102" spans="1:9" ht="55.2" x14ac:dyDescent="0.25">
      <c r="A102" s="21">
        <v>75</v>
      </c>
      <c r="B102" s="133" t="s">
        <v>351</v>
      </c>
      <c r="C102" s="18" t="s">
        <v>111</v>
      </c>
      <c r="D102" s="27">
        <v>2</v>
      </c>
      <c r="E102" s="16" t="s">
        <v>153</v>
      </c>
      <c r="F102" s="126" t="s">
        <v>1046</v>
      </c>
      <c r="G102" s="135" t="s">
        <v>1079</v>
      </c>
      <c r="H102" s="21">
        <v>302</v>
      </c>
      <c r="I102" s="126"/>
    </row>
    <row r="103" spans="1:9" ht="82.8" x14ac:dyDescent="0.25">
      <c r="A103" s="21">
        <v>76</v>
      </c>
      <c r="B103" s="133" t="s">
        <v>352</v>
      </c>
      <c r="C103" s="18" t="s">
        <v>111</v>
      </c>
      <c r="D103" s="27">
        <v>2</v>
      </c>
      <c r="E103" s="16" t="s">
        <v>153</v>
      </c>
      <c r="F103" s="126" t="s">
        <v>1046</v>
      </c>
      <c r="G103" s="134">
        <v>6</v>
      </c>
      <c r="H103" s="21">
        <v>303</v>
      </c>
      <c r="I103" s="126"/>
    </row>
    <row r="104" spans="1:9" ht="14.4" x14ac:dyDescent="0.25">
      <c r="A104" s="21">
        <v>77</v>
      </c>
      <c r="B104" s="33" t="s">
        <v>1080</v>
      </c>
      <c r="C104" s="18" t="s">
        <v>111</v>
      </c>
      <c r="D104" s="27">
        <v>2</v>
      </c>
      <c r="E104" s="16" t="s">
        <v>153</v>
      </c>
      <c r="F104" s="126" t="s">
        <v>1046</v>
      </c>
      <c r="G104" s="137">
        <v>27</v>
      </c>
      <c r="H104" s="21">
        <v>304</v>
      </c>
      <c r="I104" s="126"/>
    </row>
    <row r="105" spans="1:9" ht="14.4" x14ac:dyDescent="0.25">
      <c r="A105" s="21">
        <v>78</v>
      </c>
      <c r="B105" s="33" t="s">
        <v>1081</v>
      </c>
      <c r="C105" s="18" t="s">
        <v>111</v>
      </c>
      <c r="D105" s="27">
        <v>2</v>
      </c>
      <c r="E105" s="16" t="s">
        <v>153</v>
      </c>
      <c r="F105" s="126" t="s">
        <v>1046</v>
      </c>
      <c r="G105" s="137">
        <v>27</v>
      </c>
      <c r="H105" s="21">
        <v>305</v>
      </c>
      <c r="I105" s="126"/>
    </row>
    <row r="106" spans="1:9" ht="14.4" x14ac:dyDescent="0.25">
      <c r="A106" s="21">
        <v>79</v>
      </c>
      <c r="B106" s="33" t="s">
        <v>1082</v>
      </c>
      <c r="C106" s="18" t="s">
        <v>111</v>
      </c>
      <c r="D106" s="27">
        <v>1</v>
      </c>
      <c r="E106" s="16" t="s">
        <v>153</v>
      </c>
      <c r="F106" s="126" t="s">
        <v>1046</v>
      </c>
      <c r="G106" s="137" t="s">
        <v>1079</v>
      </c>
      <c r="H106" s="21">
        <v>306</v>
      </c>
      <c r="I106" s="126"/>
    </row>
    <row r="107" spans="1:9" ht="41.4" x14ac:dyDescent="0.25">
      <c r="A107" s="21">
        <v>80</v>
      </c>
      <c r="B107" s="33" t="s">
        <v>1083</v>
      </c>
      <c r="C107" s="18" t="s">
        <v>111</v>
      </c>
      <c r="D107" s="27">
        <v>1</v>
      </c>
      <c r="E107" s="16" t="s">
        <v>153</v>
      </c>
      <c r="F107" s="126" t="s">
        <v>1046</v>
      </c>
      <c r="G107" s="137">
        <v>29</v>
      </c>
      <c r="H107" s="21">
        <v>307</v>
      </c>
      <c r="I107" s="126"/>
    </row>
    <row r="108" spans="1:9" ht="27.6" x14ac:dyDescent="0.25">
      <c r="A108" s="21">
        <v>81</v>
      </c>
      <c r="B108" s="33" t="s">
        <v>1084</v>
      </c>
      <c r="C108" s="18" t="s">
        <v>111</v>
      </c>
      <c r="D108" s="27">
        <v>2</v>
      </c>
      <c r="E108" s="16" t="s">
        <v>153</v>
      </c>
      <c r="F108" s="126" t="s">
        <v>1046</v>
      </c>
      <c r="G108" s="137" t="s">
        <v>1079</v>
      </c>
      <c r="H108" s="21">
        <v>308</v>
      </c>
      <c r="I108" s="126"/>
    </row>
    <row r="109" spans="1:9" ht="27.6" x14ac:dyDescent="0.25">
      <c r="A109" s="21">
        <v>82</v>
      </c>
      <c r="B109" s="33" t="s">
        <v>1085</v>
      </c>
      <c r="C109" s="18" t="s">
        <v>111</v>
      </c>
      <c r="D109" s="27">
        <v>2</v>
      </c>
      <c r="E109" s="16" t="s">
        <v>153</v>
      </c>
      <c r="F109" s="126" t="s">
        <v>1046</v>
      </c>
      <c r="G109" s="137">
        <v>8</v>
      </c>
      <c r="H109" s="21">
        <v>309</v>
      </c>
      <c r="I109" s="126"/>
    </row>
    <row r="110" spans="1:9" ht="27.6" x14ac:dyDescent="0.25">
      <c r="A110" s="21">
        <v>83</v>
      </c>
      <c r="B110" s="140" t="s">
        <v>1086</v>
      </c>
      <c r="C110" s="18" t="s">
        <v>111</v>
      </c>
      <c r="D110" s="27">
        <v>2</v>
      </c>
      <c r="E110" s="16" t="s">
        <v>153</v>
      </c>
      <c r="F110" s="126" t="s">
        <v>1046</v>
      </c>
      <c r="G110" s="137">
        <v>35</v>
      </c>
      <c r="H110" s="21">
        <v>310</v>
      </c>
      <c r="I110" s="126"/>
    </row>
    <row r="111" spans="1:9" ht="82.8" x14ac:dyDescent="0.25">
      <c r="A111" s="21">
        <v>84</v>
      </c>
      <c r="B111" s="133" t="s">
        <v>360</v>
      </c>
      <c r="C111" s="18" t="s">
        <v>111</v>
      </c>
      <c r="D111" s="27">
        <v>10</v>
      </c>
      <c r="E111" s="16" t="s">
        <v>153</v>
      </c>
      <c r="F111" s="126" t="s">
        <v>1046</v>
      </c>
      <c r="G111" s="137">
        <v>15</v>
      </c>
      <c r="H111" s="21">
        <v>311</v>
      </c>
      <c r="I111" s="126"/>
    </row>
    <row r="112" spans="1:9" ht="41.4" x14ac:dyDescent="0.25">
      <c r="A112" s="21">
        <v>85</v>
      </c>
      <c r="B112" s="133" t="s">
        <v>361</v>
      </c>
      <c r="C112" s="18" t="s">
        <v>111</v>
      </c>
      <c r="D112" s="27">
        <v>13</v>
      </c>
      <c r="E112" s="16" t="s">
        <v>153</v>
      </c>
      <c r="F112" s="126" t="s">
        <v>1046</v>
      </c>
      <c r="G112" s="137" t="s">
        <v>1087</v>
      </c>
      <c r="H112" s="21">
        <v>312</v>
      </c>
      <c r="I112" s="126"/>
    </row>
    <row r="113" spans="1:9" ht="27.6" x14ac:dyDescent="0.25">
      <c r="A113" s="21">
        <v>86</v>
      </c>
      <c r="B113" s="140" t="s">
        <v>1088</v>
      </c>
      <c r="C113" s="18" t="s">
        <v>111</v>
      </c>
      <c r="D113" s="27">
        <v>13</v>
      </c>
      <c r="E113" s="16" t="s">
        <v>153</v>
      </c>
      <c r="F113" s="126" t="s">
        <v>1046</v>
      </c>
      <c r="G113" s="137" t="s">
        <v>1089</v>
      </c>
      <c r="H113" s="21">
        <v>313</v>
      </c>
      <c r="I113" s="126"/>
    </row>
    <row r="114" spans="1:9" ht="27.6" x14ac:dyDescent="0.25">
      <c r="A114" s="21">
        <v>87</v>
      </c>
      <c r="B114" s="33" t="s">
        <v>1090</v>
      </c>
      <c r="C114" s="18" t="s">
        <v>111</v>
      </c>
      <c r="D114" s="27">
        <v>13</v>
      </c>
      <c r="E114" s="16" t="s">
        <v>153</v>
      </c>
      <c r="F114" s="126" t="s">
        <v>1046</v>
      </c>
      <c r="G114" s="137">
        <v>8</v>
      </c>
      <c r="H114" s="21">
        <v>314</v>
      </c>
      <c r="I114" s="126"/>
    </row>
    <row r="115" spans="1:9" ht="27.6" x14ac:dyDescent="0.25">
      <c r="A115" s="21">
        <v>88</v>
      </c>
      <c r="B115" s="33" t="s">
        <v>1091</v>
      </c>
      <c r="C115" s="18" t="s">
        <v>111</v>
      </c>
      <c r="D115" s="27">
        <v>13</v>
      </c>
      <c r="E115" s="16" t="s">
        <v>153</v>
      </c>
      <c r="F115" s="126" t="s">
        <v>1046</v>
      </c>
      <c r="G115" s="137" t="s">
        <v>1092</v>
      </c>
      <c r="H115" s="21">
        <v>315</v>
      </c>
      <c r="I115" s="126"/>
    </row>
    <row r="116" spans="1:9" ht="14.4" x14ac:dyDescent="0.25">
      <c r="A116" s="21">
        <v>89</v>
      </c>
      <c r="B116" s="33" t="s">
        <v>1093</v>
      </c>
      <c r="C116" s="18" t="s">
        <v>111</v>
      </c>
      <c r="D116" s="27">
        <v>13</v>
      </c>
      <c r="E116" s="16" t="s">
        <v>153</v>
      </c>
      <c r="F116" s="126" t="s">
        <v>1046</v>
      </c>
      <c r="G116" s="137">
        <v>40</v>
      </c>
      <c r="H116" s="21">
        <v>316</v>
      </c>
      <c r="I116" s="126"/>
    </row>
    <row r="117" spans="1:9" ht="14.4" x14ac:dyDescent="0.25">
      <c r="A117" s="21">
        <v>90</v>
      </c>
      <c r="B117" s="33" t="s">
        <v>1094</v>
      </c>
      <c r="C117" s="18" t="s">
        <v>111</v>
      </c>
      <c r="D117" s="27">
        <v>13</v>
      </c>
      <c r="E117" s="16" t="s">
        <v>153</v>
      </c>
      <c r="F117" s="126" t="s">
        <v>1046</v>
      </c>
      <c r="G117" s="137">
        <v>61</v>
      </c>
      <c r="H117" s="21">
        <v>317</v>
      </c>
      <c r="I117" s="126"/>
    </row>
    <row r="118" spans="1:9" ht="14.4" x14ac:dyDescent="0.25">
      <c r="A118" s="21">
        <v>91</v>
      </c>
      <c r="B118" s="33" t="s">
        <v>1095</v>
      </c>
      <c r="C118" s="18" t="s">
        <v>111</v>
      </c>
      <c r="D118" s="27">
        <v>13</v>
      </c>
      <c r="E118" s="16" t="s">
        <v>153</v>
      </c>
      <c r="F118" s="126" t="s">
        <v>1046</v>
      </c>
      <c r="G118" s="137">
        <v>8</v>
      </c>
      <c r="H118" s="21">
        <v>318</v>
      </c>
      <c r="I118" s="126"/>
    </row>
    <row r="119" spans="1:9" ht="27.6" x14ac:dyDescent="0.25">
      <c r="A119" s="21">
        <v>92</v>
      </c>
      <c r="B119" s="33" t="s">
        <v>1096</v>
      </c>
      <c r="C119" s="18" t="s">
        <v>111</v>
      </c>
      <c r="D119" s="27">
        <v>13</v>
      </c>
      <c r="E119" s="16" t="s">
        <v>153</v>
      </c>
      <c r="F119" s="126" t="s">
        <v>1046</v>
      </c>
      <c r="G119" s="137" t="s">
        <v>1097</v>
      </c>
      <c r="H119" s="21">
        <v>319</v>
      </c>
      <c r="I119" s="126"/>
    </row>
    <row r="120" spans="1:9" ht="27.6" x14ac:dyDescent="0.25">
      <c r="A120" s="21">
        <v>93</v>
      </c>
      <c r="B120" s="33" t="s">
        <v>1098</v>
      </c>
      <c r="C120" s="18" t="s">
        <v>111</v>
      </c>
      <c r="D120" s="27">
        <v>13</v>
      </c>
      <c r="E120" s="16" t="s">
        <v>153</v>
      </c>
      <c r="F120" s="126" t="s">
        <v>1046</v>
      </c>
      <c r="G120" s="137">
        <v>71</v>
      </c>
      <c r="H120" s="21">
        <v>320</v>
      </c>
      <c r="I120" s="126"/>
    </row>
    <row r="121" spans="1:9" ht="14.4" x14ac:dyDescent="0.25">
      <c r="A121" s="21">
        <v>94</v>
      </c>
      <c r="B121" s="33" t="s">
        <v>1099</v>
      </c>
      <c r="C121" s="18" t="s">
        <v>111</v>
      </c>
      <c r="D121" s="27">
        <v>13</v>
      </c>
      <c r="E121" s="16" t="s">
        <v>153</v>
      </c>
      <c r="F121" s="126" t="s">
        <v>1046</v>
      </c>
      <c r="G121" s="137">
        <v>9</v>
      </c>
      <c r="H121" s="21">
        <v>321</v>
      </c>
      <c r="I121" s="126"/>
    </row>
    <row r="122" spans="1:9" ht="14.4" x14ac:dyDescent="0.25">
      <c r="A122" s="21">
        <v>95</v>
      </c>
      <c r="B122" s="33" t="s">
        <v>1100</v>
      </c>
      <c r="C122" s="18" t="s">
        <v>111</v>
      </c>
      <c r="D122" s="27">
        <v>13</v>
      </c>
      <c r="E122" s="16" t="s">
        <v>153</v>
      </c>
      <c r="F122" s="126" t="s">
        <v>1046</v>
      </c>
      <c r="G122" s="137">
        <v>10</v>
      </c>
      <c r="H122" s="21">
        <v>322</v>
      </c>
      <c r="I122" s="126"/>
    </row>
    <row r="123" spans="1:9" ht="14.4" x14ac:dyDescent="0.25">
      <c r="A123" s="21">
        <v>96</v>
      </c>
      <c r="B123" s="33" t="s">
        <v>1101</v>
      </c>
      <c r="C123" s="18" t="s">
        <v>111</v>
      </c>
      <c r="D123" s="27">
        <v>13</v>
      </c>
      <c r="E123" s="16" t="s">
        <v>153</v>
      </c>
      <c r="F123" s="126" t="s">
        <v>1046</v>
      </c>
      <c r="G123" s="137">
        <v>15</v>
      </c>
      <c r="H123" s="21">
        <v>323</v>
      </c>
      <c r="I123" s="126"/>
    </row>
    <row r="124" spans="1:9" ht="14.4" x14ac:dyDescent="0.25">
      <c r="A124" s="21">
        <v>97</v>
      </c>
      <c r="B124" s="33" t="s">
        <v>1102</v>
      </c>
      <c r="C124" s="18" t="s">
        <v>111</v>
      </c>
      <c r="D124" s="27">
        <v>13</v>
      </c>
      <c r="E124" s="16" t="s">
        <v>153</v>
      </c>
      <c r="F124" s="126" t="s">
        <v>1046</v>
      </c>
      <c r="G124" s="137">
        <v>6</v>
      </c>
      <c r="H124" s="21">
        <v>324</v>
      </c>
      <c r="I124" s="126"/>
    </row>
    <row r="125" spans="1:9" ht="14.4" x14ac:dyDescent="0.25">
      <c r="A125" s="21">
        <v>98</v>
      </c>
      <c r="B125" s="33" t="s">
        <v>1103</v>
      </c>
      <c r="C125" s="18" t="s">
        <v>111</v>
      </c>
      <c r="D125" s="27">
        <v>13</v>
      </c>
      <c r="E125" s="16" t="s">
        <v>153</v>
      </c>
      <c r="F125" s="126" t="s">
        <v>1046</v>
      </c>
      <c r="G125" s="137">
        <v>27</v>
      </c>
      <c r="H125" s="21">
        <v>325</v>
      </c>
      <c r="I125" s="126"/>
    </row>
    <row r="126" spans="1:9" ht="14.4" x14ac:dyDescent="0.25">
      <c r="A126" s="21">
        <v>99</v>
      </c>
      <c r="B126" s="33" t="s">
        <v>1080</v>
      </c>
      <c r="C126" s="18" t="s">
        <v>111</v>
      </c>
      <c r="D126" s="27">
        <v>2</v>
      </c>
      <c r="E126" s="16" t="s">
        <v>153</v>
      </c>
      <c r="F126" s="126" t="s">
        <v>1046</v>
      </c>
      <c r="G126" s="137">
        <v>27</v>
      </c>
      <c r="H126" s="21">
        <v>326</v>
      </c>
      <c r="I126" s="126"/>
    </row>
    <row r="127" spans="1:9" ht="14.4" x14ac:dyDescent="0.25">
      <c r="A127" s="21">
        <v>100</v>
      </c>
      <c r="B127" s="33" t="s">
        <v>1104</v>
      </c>
      <c r="C127" s="18" t="s">
        <v>111</v>
      </c>
      <c r="D127" s="27">
        <v>13</v>
      </c>
      <c r="E127" s="16" t="s">
        <v>153</v>
      </c>
      <c r="F127" s="126" t="s">
        <v>1046</v>
      </c>
      <c r="G127" s="137" t="s">
        <v>1072</v>
      </c>
      <c r="H127" s="21">
        <v>327</v>
      </c>
      <c r="I127" s="126"/>
    </row>
    <row r="128" spans="1:9" ht="14.4" x14ac:dyDescent="0.25">
      <c r="A128" s="21">
        <v>101</v>
      </c>
      <c r="B128" s="33" t="s">
        <v>1105</v>
      </c>
      <c r="C128" s="18" t="s">
        <v>111</v>
      </c>
      <c r="D128" s="27">
        <v>13</v>
      </c>
      <c r="E128" s="16" t="s">
        <v>153</v>
      </c>
      <c r="F128" s="126" t="s">
        <v>1046</v>
      </c>
      <c r="G128" s="137">
        <v>33</v>
      </c>
      <c r="H128" s="21">
        <v>328</v>
      </c>
      <c r="I128" s="126"/>
    </row>
    <row r="129" spans="1:9" ht="14.4" x14ac:dyDescent="0.25">
      <c r="A129" s="21">
        <v>102</v>
      </c>
      <c r="B129" s="33" t="s">
        <v>1106</v>
      </c>
      <c r="C129" s="18" t="s">
        <v>111</v>
      </c>
      <c r="D129" s="27">
        <v>500</v>
      </c>
      <c r="E129" s="16" t="s">
        <v>153</v>
      </c>
      <c r="F129" s="126" t="s">
        <v>1046</v>
      </c>
      <c r="G129" s="137">
        <v>81</v>
      </c>
      <c r="H129" s="21">
        <v>329</v>
      </c>
      <c r="I129" s="126"/>
    </row>
    <row r="130" spans="1:9" ht="27.6" x14ac:dyDescent="0.25">
      <c r="A130" s="21">
        <v>103</v>
      </c>
      <c r="B130" s="33" t="s">
        <v>1107</v>
      </c>
      <c r="C130" s="18" t="s">
        <v>111</v>
      </c>
      <c r="D130" s="27">
        <v>50</v>
      </c>
      <c r="E130" s="16" t="s">
        <v>153</v>
      </c>
      <c r="F130" s="126" t="s">
        <v>1046</v>
      </c>
      <c r="G130" s="137" t="s">
        <v>1078</v>
      </c>
      <c r="H130" s="21">
        <v>330</v>
      </c>
      <c r="I130" s="126"/>
    </row>
    <row r="131" spans="1:9" ht="27.6" x14ac:dyDescent="0.25">
      <c r="A131" s="21">
        <v>104</v>
      </c>
      <c r="B131" s="33" t="s">
        <v>1108</v>
      </c>
      <c r="C131" s="18" t="s">
        <v>111</v>
      </c>
      <c r="D131" s="27">
        <v>25</v>
      </c>
      <c r="E131" s="16" t="s">
        <v>153</v>
      </c>
      <c r="F131" s="126" t="s">
        <v>1046</v>
      </c>
      <c r="G131" s="137">
        <v>67</v>
      </c>
      <c r="H131" s="21">
        <v>331</v>
      </c>
      <c r="I131" s="126"/>
    </row>
    <row r="132" spans="1:9" ht="27.6" x14ac:dyDescent="0.25">
      <c r="A132" s="21">
        <v>105</v>
      </c>
      <c r="B132" s="33" t="s">
        <v>1109</v>
      </c>
      <c r="C132" s="18" t="s">
        <v>111</v>
      </c>
      <c r="D132" s="27">
        <v>2</v>
      </c>
      <c r="E132" s="16" t="s">
        <v>153</v>
      </c>
      <c r="F132" s="126" t="s">
        <v>1046</v>
      </c>
      <c r="G132" s="137" t="s">
        <v>1079</v>
      </c>
      <c r="H132" s="21">
        <v>332</v>
      </c>
      <c r="I132" s="126"/>
    </row>
    <row r="133" spans="1:9" ht="14.4" x14ac:dyDescent="0.25">
      <c r="A133" s="21">
        <v>106</v>
      </c>
      <c r="B133" s="33" t="s">
        <v>1110</v>
      </c>
      <c r="C133" s="18" t="s">
        <v>111</v>
      </c>
      <c r="D133" s="27">
        <v>500</v>
      </c>
      <c r="E133" s="16" t="s">
        <v>153</v>
      </c>
      <c r="F133" s="126" t="s">
        <v>1046</v>
      </c>
      <c r="G133" s="137">
        <v>62</v>
      </c>
      <c r="H133" s="21">
        <v>333</v>
      </c>
      <c r="I133" s="126"/>
    </row>
    <row r="134" spans="1:9" ht="14.4" x14ac:dyDescent="0.25">
      <c r="A134" s="21">
        <v>107</v>
      </c>
      <c r="B134" s="33" t="s">
        <v>1111</v>
      </c>
      <c r="C134" s="18" t="s">
        <v>111</v>
      </c>
      <c r="D134" s="27">
        <v>25</v>
      </c>
      <c r="E134" s="16" t="s">
        <v>153</v>
      </c>
      <c r="F134" s="126" t="s">
        <v>1046</v>
      </c>
      <c r="G134" s="137">
        <v>10</v>
      </c>
      <c r="H134" s="21">
        <v>334</v>
      </c>
      <c r="I134" s="126"/>
    </row>
    <row r="135" spans="1:9" ht="14.4" x14ac:dyDescent="0.25">
      <c r="A135" s="21">
        <v>108</v>
      </c>
      <c r="B135" s="33" t="s">
        <v>1112</v>
      </c>
      <c r="C135" s="18" t="s">
        <v>111</v>
      </c>
      <c r="D135" s="27">
        <v>2</v>
      </c>
      <c r="E135" s="16" t="s">
        <v>153</v>
      </c>
      <c r="F135" s="126" t="s">
        <v>1046</v>
      </c>
      <c r="G135" s="137" t="s">
        <v>1079</v>
      </c>
      <c r="H135" s="21">
        <v>335</v>
      </c>
      <c r="I135" s="126"/>
    </row>
    <row r="136" spans="1:9" ht="14.4" x14ac:dyDescent="0.25">
      <c r="A136" s="21">
        <v>109</v>
      </c>
      <c r="B136" s="33" t="s">
        <v>1113</v>
      </c>
      <c r="C136" s="18" t="s">
        <v>111</v>
      </c>
      <c r="D136" s="27">
        <v>25</v>
      </c>
      <c r="E136" s="16" t="s">
        <v>153</v>
      </c>
      <c r="F136" s="126" t="s">
        <v>1046</v>
      </c>
      <c r="G136" s="137" t="s">
        <v>1055</v>
      </c>
      <c r="H136" s="21">
        <v>336</v>
      </c>
      <c r="I136" s="126"/>
    </row>
    <row r="137" spans="1:9" ht="27.6" x14ac:dyDescent="0.25">
      <c r="A137" s="21">
        <v>110</v>
      </c>
      <c r="B137" s="33" t="s">
        <v>1114</v>
      </c>
      <c r="C137" s="18" t="s">
        <v>108</v>
      </c>
      <c r="D137" s="27">
        <v>1</v>
      </c>
      <c r="E137" s="16" t="s">
        <v>153</v>
      </c>
      <c r="F137" s="126" t="s">
        <v>1046</v>
      </c>
      <c r="G137" s="137" t="s">
        <v>1115</v>
      </c>
      <c r="H137" s="21">
        <v>337</v>
      </c>
      <c r="I137" s="126"/>
    </row>
    <row r="138" spans="1:9" ht="14.4" x14ac:dyDescent="0.25">
      <c r="A138" s="21">
        <v>111</v>
      </c>
      <c r="B138" s="33" t="s">
        <v>1116</v>
      </c>
      <c r="C138" s="18" t="s">
        <v>111</v>
      </c>
      <c r="D138" s="27">
        <v>2</v>
      </c>
      <c r="E138" s="16" t="s">
        <v>153</v>
      </c>
      <c r="F138" s="126" t="s">
        <v>1046</v>
      </c>
      <c r="G138" s="137" t="s">
        <v>1055</v>
      </c>
      <c r="H138" s="21">
        <v>338</v>
      </c>
      <c r="I138" s="126"/>
    </row>
    <row r="139" spans="1:9" ht="27.6" x14ac:dyDescent="0.25">
      <c r="A139" s="21">
        <v>112</v>
      </c>
      <c r="B139" s="133" t="s">
        <v>388</v>
      </c>
      <c r="C139" s="18" t="s">
        <v>111</v>
      </c>
      <c r="D139" s="27">
        <v>13</v>
      </c>
      <c r="E139" s="16" t="s">
        <v>153</v>
      </c>
      <c r="F139" s="126" t="s">
        <v>1046</v>
      </c>
      <c r="G139" s="137" t="s">
        <v>1117</v>
      </c>
      <c r="H139" s="21">
        <v>339</v>
      </c>
      <c r="I139" s="126"/>
    </row>
    <row r="140" spans="1:9" ht="27.6" x14ac:dyDescent="0.25">
      <c r="A140" s="21">
        <v>113</v>
      </c>
      <c r="B140" s="133" t="s">
        <v>388</v>
      </c>
      <c r="C140" s="18" t="s">
        <v>111</v>
      </c>
      <c r="D140" s="27">
        <v>13</v>
      </c>
      <c r="E140" s="16" t="s">
        <v>153</v>
      </c>
      <c r="F140" s="126" t="s">
        <v>1046</v>
      </c>
      <c r="G140" s="137" t="s">
        <v>1117</v>
      </c>
      <c r="H140" s="21">
        <v>340</v>
      </c>
      <c r="I140" s="126"/>
    </row>
    <row r="141" spans="1:9" ht="27.6" x14ac:dyDescent="0.25">
      <c r="A141" s="21">
        <v>114</v>
      </c>
      <c r="B141" s="133" t="s">
        <v>389</v>
      </c>
      <c r="C141" s="18" t="s">
        <v>111</v>
      </c>
      <c r="D141" s="27">
        <v>13</v>
      </c>
      <c r="E141" s="16" t="s">
        <v>153</v>
      </c>
      <c r="F141" s="126" t="s">
        <v>1046</v>
      </c>
      <c r="G141" s="137" t="s">
        <v>1117</v>
      </c>
      <c r="H141" s="21">
        <v>341</v>
      </c>
      <c r="I141" s="126"/>
    </row>
    <row r="142" spans="1:9" ht="27.6" x14ac:dyDescent="0.25">
      <c r="A142" s="21">
        <v>115</v>
      </c>
      <c r="B142" s="133" t="s">
        <v>390</v>
      </c>
      <c r="C142" s="18" t="s">
        <v>111</v>
      </c>
      <c r="D142" s="27">
        <v>13</v>
      </c>
      <c r="E142" s="16" t="s">
        <v>153</v>
      </c>
      <c r="F142" s="126" t="s">
        <v>1046</v>
      </c>
      <c r="G142" s="137" t="s">
        <v>1117</v>
      </c>
      <c r="H142" s="21">
        <v>342</v>
      </c>
      <c r="I142" s="126"/>
    </row>
    <row r="143" spans="1:9" ht="14.4" x14ac:dyDescent="0.25">
      <c r="A143" s="21">
        <v>116</v>
      </c>
      <c r="B143" s="133" t="s">
        <v>391</v>
      </c>
      <c r="C143" s="18" t="s">
        <v>108</v>
      </c>
      <c r="D143" s="27">
        <v>2</v>
      </c>
      <c r="E143" s="16" t="s">
        <v>153</v>
      </c>
      <c r="F143" s="126" t="s">
        <v>1046</v>
      </c>
      <c r="G143" s="137">
        <v>3</v>
      </c>
      <c r="H143" s="21">
        <v>343</v>
      </c>
      <c r="I143" s="126"/>
    </row>
    <row r="144" spans="1:9" ht="14.4" x14ac:dyDescent="0.25">
      <c r="A144" s="21">
        <v>117</v>
      </c>
      <c r="B144" s="133" t="s">
        <v>392</v>
      </c>
      <c r="C144" s="18" t="s">
        <v>108</v>
      </c>
      <c r="D144" s="27">
        <v>2</v>
      </c>
      <c r="E144" s="16" t="s">
        <v>153</v>
      </c>
      <c r="F144" s="126" t="s">
        <v>1046</v>
      </c>
      <c r="G144" s="137" t="s">
        <v>1118</v>
      </c>
      <c r="H144" s="21">
        <v>344</v>
      </c>
      <c r="I144" s="126"/>
    </row>
    <row r="145" spans="1:9" ht="14.4" x14ac:dyDescent="0.25">
      <c r="A145" s="21">
        <v>118</v>
      </c>
      <c r="B145" s="133" t="s">
        <v>393</v>
      </c>
      <c r="C145" s="18" t="s">
        <v>108</v>
      </c>
      <c r="D145" s="27">
        <v>2</v>
      </c>
      <c r="E145" s="16" t="s">
        <v>153</v>
      </c>
      <c r="F145" s="126" t="s">
        <v>1046</v>
      </c>
      <c r="G145" s="137">
        <v>39</v>
      </c>
      <c r="H145" s="21">
        <v>345</v>
      </c>
      <c r="I145" s="126"/>
    </row>
    <row r="146" spans="1:9" ht="14.4" x14ac:dyDescent="0.25">
      <c r="A146" s="21">
        <v>119</v>
      </c>
      <c r="B146" s="133" t="s">
        <v>394</v>
      </c>
      <c r="C146" s="18" t="s">
        <v>111</v>
      </c>
      <c r="D146" s="27">
        <v>2</v>
      </c>
      <c r="E146" s="16" t="s">
        <v>153</v>
      </c>
      <c r="F146" s="126" t="s">
        <v>1046</v>
      </c>
      <c r="G146" s="137">
        <v>65</v>
      </c>
      <c r="H146" s="21">
        <v>346</v>
      </c>
      <c r="I146" s="126"/>
    </row>
    <row r="147" spans="1:9" ht="27.6" x14ac:dyDescent="0.25">
      <c r="A147" s="127">
        <v>120</v>
      </c>
      <c r="B147" s="128" t="s">
        <v>395</v>
      </c>
      <c r="C147" s="129" t="s">
        <v>111</v>
      </c>
      <c r="D147" s="130">
        <v>2</v>
      </c>
      <c r="E147" s="131" t="s">
        <v>153</v>
      </c>
      <c r="F147" s="132" t="s">
        <v>1046</v>
      </c>
      <c r="G147" s="127"/>
      <c r="H147" s="127">
        <v>347</v>
      </c>
      <c r="I147" s="132"/>
    </row>
    <row r="148" spans="1:9" ht="14.4" x14ac:dyDescent="0.25">
      <c r="A148" s="21">
        <v>121</v>
      </c>
      <c r="B148" s="33" t="s">
        <v>1119</v>
      </c>
      <c r="C148" s="18" t="s">
        <v>111</v>
      </c>
      <c r="D148" s="27">
        <v>1</v>
      </c>
      <c r="E148" s="16" t="s">
        <v>153</v>
      </c>
      <c r="F148" s="126" t="s">
        <v>1046</v>
      </c>
      <c r="G148" s="137">
        <v>65</v>
      </c>
      <c r="H148" s="21">
        <v>348</v>
      </c>
      <c r="I148" s="126"/>
    </row>
    <row r="149" spans="1:9" ht="14.4" x14ac:dyDescent="0.25">
      <c r="A149" s="21">
        <v>122</v>
      </c>
      <c r="B149" s="33" t="s">
        <v>1120</v>
      </c>
      <c r="C149" s="18" t="s">
        <v>111</v>
      </c>
      <c r="D149" s="27">
        <v>2</v>
      </c>
      <c r="E149" s="16" t="s">
        <v>153</v>
      </c>
      <c r="F149" s="126" t="s">
        <v>1046</v>
      </c>
      <c r="G149" s="137" t="s">
        <v>1039</v>
      </c>
      <c r="H149" s="21">
        <v>349</v>
      </c>
      <c r="I149" s="126"/>
    </row>
    <row r="150" spans="1:9" ht="27.6" x14ac:dyDescent="0.25">
      <c r="A150" s="21">
        <v>123</v>
      </c>
      <c r="B150" s="33" t="s">
        <v>1121</v>
      </c>
      <c r="C150" s="18" t="s">
        <v>198</v>
      </c>
      <c r="D150" s="27">
        <v>2</v>
      </c>
      <c r="E150" s="16" t="s">
        <v>153</v>
      </c>
      <c r="F150" s="126" t="s">
        <v>1046</v>
      </c>
      <c r="G150" s="137" t="s">
        <v>1079</v>
      </c>
      <c r="H150" s="21">
        <v>350</v>
      </c>
      <c r="I150" s="126"/>
    </row>
    <row r="151" spans="1:9" ht="27.6" x14ac:dyDescent="0.25">
      <c r="A151" s="21">
        <v>124</v>
      </c>
      <c r="B151" s="33" t="s">
        <v>1122</v>
      </c>
      <c r="C151" s="18" t="s">
        <v>111</v>
      </c>
      <c r="D151" s="27">
        <v>1</v>
      </c>
      <c r="E151" s="16" t="s">
        <v>153</v>
      </c>
      <c r="F151" s="126" t="s">
        <v>1046</v>
      </c>
      <c r="G151" s="137" t="s">
        <v>1068</v>
      </c>
      <c r="H151" s="21">
        <v>351</v>
      </c>
      <c r="I151" s="126"/>
    </row>
    <row r="152" spans="1:9" ht="14.4" x14ac:dyDescent="0.25">
      <c r="A152" s="21">
        <v>125</v>
      </c>
      <c r="B152" s="33" t="s">
        <v>1123</v>
      </c>
      <c r="C152" s="18" t="s">
        <v>111</v>
      </c>
      <c r="D152" s="27">
        <v>1</v>
      </c>
      <c r="E152" s="16" t="s">
        <v>153</v>
      </c>
      <c r="F152" s="126" t="s">
        <v>1046</v>
      </c>
      <c r="G152" s="137" t="s">
        <v>1076</v>
      </c>
      <c r="H152" s="21">
        <v>352</v>
      </c>
      <c r="I152" s="126"/>
    </row>
    <row r="153" spans="1:9" ht="14.4" x14ac:dyDescent="0.25">
      <c r="A153" s="21">
        <v>126</v>
      </c>
      <c r="B153" s="33" t="s">
        <v>1124</v>
      </c>
      <c r="C153" s="18" t="s">
        <v>111</v>
      </c>
      <c r="D153" s="27">
        <v>2</v>
      </c>
      <c r="E153" s="16" t="s">
        <v>153</v>
      </c>
      <c r="F153" s="126" t="s">
        <v>1046</v>
      </c>
      <c r="G153" s="137" t="s">
        <v>1117</v>
      </c>
      <c r="H153" s="21">
        <v>353</v>
      </c>
      <c r="I153" s="126"/>
    </row>
    <row r="154" spans="1:9" ht="14.4" x14ac:dyDescent="0.25">
      <c r="A154" s="21">
        <v>127</v>
      </c>
      <c r="B154" s="33" t="s">
        <v>1125</v>
      </c>
      <c r="C154" s="18" t="s">
        <v>111</v>
      </c>
      <c r="D154" s="27">
        <v>1</v>
      </c>
      <c r="E154" s="16" t="s">
        <v>153</v>
      </c>
      <c r="F154" s="126" t="s">
        <v>1046</v>
      </c>
      <c r="G154" s="137" t="s">
        <v>1068</v>
      </c>
      <c r="H154" s="21">
        <v>354</v>
      </c>
      <c r="I154" s="126"/>
    </row>
    <row r="155" spans="1:9" ht="14.4" x14ac:dyDescent="0.25">
      <c r="A155" s="21">
        <v>128</v>
      </c>
      <c r="B155" s="33" t="s">
        <v>1126</v>
      </c>
      <c r="C155" s="18" t="s">
        <v>111</v>
      </c>
      <c r="D155" s="27">
        <v>1</v>
      </c>
      <c r="E155" s="16" t="s">
        <v>153</v>
      </c>
      <c r="F155" s="126" t="s">
        <v>1046</v>
      </c>
      <c r="G155" s="137">
        <v>8</v>
      </c>
      <c r="H155" s="21">
        <v>355</v>
      </c>
      <c r="I155" s="126"/>
    </row>
    <row r="156" spans="1:9" ht="14.4" x14ac:dyDescent="0.25">
      <c r="A156" s="21">
        <v>129</v>
      </c>
      <c r="B156" s="5" t="s">
        <v>1127</v>
      </c>
      <c r="C156" s="18" t="s">
        <v>111</v>
      </c>
      <c r="D156" s="27">
        <v>1</v>
      </c>
      <c r="E156" s="16" t="s">
        <v>153</v>
      </c>
      <c r="F156" s="126" t="s">
        <v>1046</v>
      </c>
      <c r="G156" s="141">
        <v>1</v>
      </c>
      <c r="H156" s="21">
        <v>356</v>
      </c>
      <c r="I156" s="126"/>
    </row>
    <row r="157" spans="1:9" ht="14.4" x14ac:dyDescent="0.25">
      <c r="A157" s="21">
        <v>130</v>
      </c>
      <c r="B157" s="5" t="s">
        <v>1128</v>
      </c>
      <c r="C157" s="18" t="s">
        <v>111</v>
      </c>
      <c r="D157" s="27">
        <v>12</v>
      </c>
      <c r="E157" s="16" t="s">
        <v>153</v>
      </c>
      <c r="F157" s="126" t="s">
        <v>1046</v>
      </c>
      <c r="G157" s="2" t="s">
        <v>1129</v>
      </c>
      <c r="H157" s="21">
        <v>357</v>
      </c>
      <c r="I157" s="126"/>
    </row>
    <row r="158" spans="1:9" ht="14.4" x14ac:dyDescent="0.25">
      <c r="A158" s="21">
        <v>131</v>
      </c>
      <c r="B158" s="33" t="s">
        <v>1130</v>
      </c>
      <c r="C158" s="18" t="s">
        <v>111</v>
      </c>
      <c r="D158" s="27">
        <v>1</v>
      </c>
      <c r="E158" s="16" t="s">
        <v>153</v>
      </c>
      <c r="F158" s="126" t="s">
        <v>1046</v>
      </c>
      <c r="G158" s="137" t="s">
        <v>1055</v>
      </c>
      <c r="H158" s="21">
        <v>358</v>
      </c>
      <c r="I158" s="126"/>
    </row>
    <row r="159" spans="1:9" ht="14.4" x14ac:dyDescent="0.25">
      <c r="A159" s="21">
        <v>132</v>
      </c>
      <c r="B159" s="33" t="s">
        <v>1131</v>
      </c>
      <c r="C159" s="18" t="s">
        <v>111</v>
      </c>
      <c r="D159" s="27">
        <v>1</v>
      </c>
      <c r="E159" s="16" t="s">
        <v>153</v>
      </c>
      <c r="F159" s="126" t="s">
        <v>1046</v>
      </c>
      <c r="G159" s="137" t="s">
        <v>1039</v>
      </c>
      <c r="H159" s="21">
        <v>359</v>
      </c>
      <c r="I159" s="126"/>
    </row>
    <row r="160" spans="1:9" ht="14.4" x14ac:dyDescent="0.25">
      <c r="A160" s="21">
        <v>133</v>
      </c>
      <c r="B160" s="33" t="s">
        <v>1132</v>
      </c>
      <c r="C160" s="18" t="s">
        <v>111</v>
      </c>
      <c r="D160" s="27">
        <v>2</v>
      </c>
      <c r="E160" s="16" t="s">
        <v>153</v>
      </c>
      <c r="F160" s="126" t="s">
        <v>1046</v>
      </c>
      <c r="G160" s="137">
        <v>3</v>
      </c>
      <c r="H160" s="21">
        <v>360</v>
      </c>
      <c r="I160" s="126"/>
    </row>
    <row r="161" spans="1:9" ht="14.4" x14ac:dyDescent="0.25">
      <c r="A161" s="21">
        <v>134</v>
      </c>
      <c r="B161" s="33" t="s">
        <v>1133</v>
      </c>
      <c r="C161" s="18" t="s">
        <v>111</v>
      </c>
      <c r="D161" s="27">
        <v>13</v>
      </c>
      <c r="E161" s="16" t="s">
        <v>153</v>
      </c>
      <c r="F161" s="126" t="s">
        <v>1046</v>
      </c>
      <c r="G161" s="137" t="s">
        <v>1072</v>
      </c>
      <c r="H161" s="21">
        <v>361</v>
      </c>
      <c r="I161" s="126"/>
    </row>
    <row r="162" spans="1:9" ht="14.4" x14ac:dyDescent="0.25">
      <c r="A162" s="21">
        <v>135</v>
      </c>
      <c r="B162" s="33" t="s">
        <v>1134</v>
      </c>
      <c r="C162" s="18" t="s">
        <v>111</v>
      </c>
      <c r="D162" s="27">
        <v>2</v>
      </c>
      <c r="E162" s="16" t="s">
        <v>153</v>
      </c>
      <c r="F162" s="126" t="s">
        <v>1046</v>
      </c>
      <c r="G162" s="137">
        <v>28</v>
      </c>
      <c r="H162" s="21">
        <v>362</v>
      </c>
      <c r="I162" s="126"/>
    </row>
    <row r="163" spans="1:9" ht="14.4" x14ac:dyDescent="0.25">
      <c r="A163" s="21">
        <v>136</v>
      </c>
      <c r="B163" s="33" t="s">
        <v>1135</v>
      </c>
      <c r="C163" s="18" t="s">
        <v>111</v>
      </c>
      <c r="D163" s="27">
        <v>2</v>
      </c>
      <c r="E163" s="16" t="s">
        <v>153</v>
      </c>
      <c r="F163" s="126" t="s">
        <v>1046</v>
      </c>
      <c r="G163" s="137">
        <v>27</v>
      </c>
      <c r="H163" s="21">
        <v>363</v>
      </c>
      <c r="I163" s="126"/>
    </row>
    <row r="164" spans="1:9" ht="14.4" x14ac:dyDescent="0.25">
      <c r="A164" s="21">
        <v>137</v>
      </c>
      <c r="B164" s="33" t="s">
        <v>1136</v>
      </c>
      <c r="C164" s="18" t="s">
        <v>111</v>
      </c>
      <c r="D164" s="27">
        <v>2</v>
      </c>
      <c r="E164" s="16" t="s">
        <v>153</v>
      </c>
      <c r="F164" s="126" t="s">
        <v>1046</v>
      </c>
      <c r="G164" s="137">
        <v>27</v>
      </c>
      <c r="H164" s="21">
        <v>364</v>
      </c>
      <c r="I164" s="126"/>
    </row>
    <row r="165" spans="1:9" ht="14.4" x14ac:dyDescent="0.25">
      <c r="A165" s="21">
        <v>138</v>
      </c>
      <c r="B165" s="140" t="s">
        <v>1137</v>
      </c>
      <c r="C165" s="18" t="s">
        <v>111</v>
      </c>
      <c r="D165" s="27">
        <v>2</v>
      </c>
      <c r="E165" s="16" t="s">
        <v>153</v>
      </c>
      <c r="F165" s="126" t="s">
        <v>1046</v>
      </c>
      <c r="G165" s="137" t="s">
        <v>1068</v>
      </c>
      <c r="H165" s="21">
        <v>365</v>
      </c>
      <c r="I165" s="126"/>
    </row>
    <row r="166" spans="1:9" ht="14.4" x14ac:dyDescent="0.25">
      <c r="A166" s="21">
        <v>139</v>
      </c>
      <c r="B166" s="133" t="s">
        <v>414</v>
      </c>
      <c r="C166" s="18" t="s">
        <v>111</v>
      </c>
      <c r="D166" s="27">
        <v>13</v>
      </c>
      <c r="E166" s="16" t="s">
        <v>153</v>
      </c>
      <c r="F166" s="126" t="s">
        <v>1046</v>
      </c>
      <c r="G166" s="137" t="s">
        <v>1138</v>
      </c>
      <c r="H166" s="21">
        <v>366</v>
      </c>
      <c r="I166" s="126"/>
    </row>
    <row r="167" spans="1:9" ht="14.4" x14ac:dyDescent="0.25">
      <c r="A167" s="21">
        <v>140</v>
      </c>
      <c r="B167" s="133" t="s">
        <v>415</v>
      </c>
      <c r="C167" s="18" t="s">
        <v>111</v>
      </c>
      <c r="D167" s="27">
        <v>25</v>
      </c>
      <c r="E167" s="16" t="s">
        <v>153</v>
      </c>
      <c r="F167" s="126" t="s">
        <v>1046</v>
      </c>
      <c r="G167" s="137">
        <v>10</v>
      </c>
      <c r="H167" s="21">
        <v>367</v>
      </c>
      <c r="I167" s="126"/>
    </row>
    <row r="168" spans="1:9" ht="14.4" x14ac:dyDescent="0.25">
      <c r="A168" s="21">
        <v>141</v>
      </c>
      <c r="B168" s="133" t="s">
        <v>416</v>
      </c>
      <c r="C168" s="18" t="s">
        <v>111</v>
      </c>
      <c r="D168" s="27">
        <v>25</v>
      </c>
      <c r="E168" s="16" t="s">
        <v>153</v>
      </c>
      <c r="F168" s="126" t="s">
        <v>1046</v>
      </c>
      <c r="G168" s="137">
        <v>68</v>
      </c>
      <c r="H168" s="21">
        <v>368</v>
      </c>
      <c r="I168" s="126"/>
    </row>
    <row r="169" spans="1:9" ht="14.4" x14ac:dyDescent="0.25">
      <c r="A169" s="21">
        <v>142</v>
      </c>
      <c r="B169" s="133" t="s">
        <v>417</v>
      </c>
      <c r="C169" s="18" t="s">
        <v>111</v>
      </c>
      <c r="D169" s="27">
        <v>25</v>
      </c>
      <c r="E169" s="16" t="s">
        <v>153</v>
      </c>
      <c r="F169" s="126" t="s">
        <v>1046</v>
      </c>
      <c r="G169" s="137">
        <v>68</v>
      </c>
      <c r="H169" s="21">
        <v>369</v>
      </c>
      <c r="I169" s="126"/>
    </row>
    <row r="170" spans="1:9" ht="14.4" x14ac:dyDescent="0.25">
      <c r="A170" s="21">
        <v>143</v>
      </c>
      <c r="B170" s="133" t="s">
        <v>418</v>
      </c>
      <c r="C170" s="18" t="s">
        <v>111</v>
      </c>
      <c r="D170" s="27">
        <v>25</v>
      </c>
      <c r="E170" s="16" t="s">
        <v>153</v>
      </c>
      <c r="F170" s="126" t="s">
        <v>1046</v>
      </c>
      <c r="G170" s="137" t="s">
        <v>1072</v>
      </c>
      <c r="H170" s="21">
        <v>370</v>
      </c>
      <c r="I170" s="126"/>
    </row>
    <row r="171" spans="1:9" ht="14.4" x14ac:dyDescent="0.25">
      <c r="A171" s="21">
        <v>144</v>
      </c>
      <c r="B171" s="133" t="s">
        <v>419</v>
      </c>
      <c r="C171" s="18" t="s">
        <v>108</v>
      </c>
      <c r="D171" s="27">
        <v>50</v>
      </c>
      <c r="E171" s="16" t="s">
        <v>153</v>
      </c>
      <c r="F171" s="126" t="s">
        <v>1046</v>
      </c>
      <c r="G171" s="137">
        <v>6</v>
      </c>
      <c r="H171" s="21">
        <v>371</v>
      </c>
      <c r="I171" s="126"/>
    </row>
    <row r="172" spans="1:9" ht="27.6" x14ac:dyDescent="0.25">
      <c r="A172" s="21">
        <v>145</v>
      </c>
      <c r="B172" s="140" t="s">
        <v>1139</v>
      </c>
      <c r="C172" s="18" t="s">
        <v>111</v>
      </c>
      <c r="D172" s="27">
        <v>24</v>
      </c>
      <c r="E172" s="16" t="s">
        <v>153</v>
      </c>
      <c r="F172" s="126" t="s">
        <v>1046</v>
      </c>
      <c r="G172" s="137" t="s">
        <v>1039</v>
      </c>
      <c r="H172" s="21">
        <v>372</v>
      </c>
      <c r="I172" s="126"/>
    </row>
    <row r="173" spans="1:9" ht="86.4" x14ac:dyDescent="0.25">
      <c r="A173" s="21">
        <v>146</v>
      </c>
      <c r="B173" s="125" t="s">
        <v>429</v>
      </c>
      <c r="C173" s="17"/>
      <c r="D173" s="26"/>
      <c r="E173" s="16" t="s">
        <v>153</v>
      </c>
      <c r="F173" s="126" t="s">
        <v>1140</v>
      </c>
      <c r="G173" s="126"/>
      <c r="H173" s="126"/>
      <c r="I173" s="126"/>
    </row>
    <row r="174" spans="1:9" ht="55.2" x14ac:dyDescent="0.25">
      <c r="A174" s="21">
        <v>147</v>
      </c>
      <c r="B174" s="133" t="s">
        <v>434</v>
      </c>
      <c r="C174" s="18" t="s">
        <v>108</v>
      </c>
      <c r="D174" s="27">
        <v>13</v>
      </c>
      <c r="E174" s="16" t="s">
        <v>153</v>
      </c>
      <c r="F174" s="126" t="s">
        <v>1140</v>
      </c>
      <c r="G174" s="134">
        <v>83</v>
      </c>
      <c r="H174" s="21">
        <v>397</v>
      </c>
      <c r="I174" s="126"/>
    </row>
    <row r="175" spans="1:9" ht="55.2" x14ac:dyDescent="0.25">
      <c r="A175" s="21">
        <v>148</v>
      </c>
      <c r="B175" s="133" t="s">
        <v>435</v>
      </c>
      <c r="C175" s="18" t="s">
        <v>108</v>
      </c>
      <c r="D175" s="27">
        <v>10</v>
      </c>
      <c r="E175" s="16" t="s">
        <v>153</v>
      </c>
      <c r="F175" s="126" t="s">
        <v>1140</v>
      </c>
      <c r="G175" s="134">
        <v>17</v>
      </c>
      <c r="H175" s="21">
        <v>398</v>
      </c>
      <c r="I175" s="126"/>
    </row>
    <row r="176" spans="1:9" ht="55.2" x14ac:dyDescent="0.25">
      <c r="A176" s="21">
        <v>149</v>
      </c>
      <c r="B176" s="133" t="s">
        <v>436</v>
      </c>
      <c r="C176" s="18" t="s">
        <v>108</v>
      </c>
      <c r="D176" s="27">
        <v>10</v>
      </c>
      <c r="E176" s="16" t="s">
        <v>153</v>
      </c>
      <c r="F176" s="126" t="s">
        <v>1140</v>
      </c>
      <c r="G176" s="137">
        <v>8</v>
      </c>
      <c r="H176" s="21">
        <v>399</v>
      </c>
      <c r="I176" s="126"/>
    </row>
    <row r="177" spans="1:9" ht="55.2" x14ac:dyDescent="0.25">
      <c r="A177" s="21">
        <v>150</v>
      </c>
      <c r="B177" s="133" t="s">
        <v>437</v>
      </c>
      <c r="C177" s="18" t="s">
        <v>108</v>
      </c>
      <c r="D177" s="27">
        <v>20</v>
      </c>
      <c r="E177" s="16" t="s">
        <v>153</v>
      </c>
      <c r="F177" s="126" t="s">
        <v>1140</v>
      </c>
      <c r="G177" s="137">
        <v>66</v>
      </c>
      <c r="H177" s="21">
        <v>400</v>
      </c>
      <c r="I177" s="126"/>
    </row>
    <row r="178" spans="1:9" ht="55.2" x14ac:dyDescent="0.25">
      <c r="A178" s="21">
        <v>151</v>
      </c>
      <c r="B178" s="133" t="s">
        <v>438</v>
      </c>
      <c r="C178" s="18" t="s">
        <v>108</v>
      </c>
      <c r="D178" s="27">
        <v>20</v>
      </c>
      <c r="E178" s="16" t="s">
        <v>153</v>
      </c>
      <c r="F178" s="126" t="s">
        <v>1140</v>
      </c>
      <c r="G178" s="137" t="s">
        <v>1141</v>
      </c>
      <c r="H178" s="21">
        <v>401</v>
      </c>
      <c r="I178" s="126"/>
    </row>
    <row r="179" spans="1:9" ht="82.8" x14ac:dyDescent="0.25">
      <c r="A179" s="21">
        <v>152</v>
      </c>
      <c r="B179" s="133" t="s">
        <v>439</v>
      </c>
      <c r="C179" s="18" t="s">
        <v>111</v>
      </c>
      <c r="D179" s="27">
        <v>10</v>
      </c>
      <c r="E179" s="16" t="s">
        <v>153</v>
      </c>
      <c r="F179" s="126" t="s">
        <v>1140</v>
      </c>
      <c r="G179" s="134">
        <v>27</v>
      </c>
      <c r="H179" s="21">
        <v>402</v>
      </c>
      <c r="I179" s="126"/>
    </row>
    <row r="180" spans="1:9" ht="55.2" x14ac:dyDescent="0.25">
      <c r="A180" s="21">
        <v>153</v>
      </c>
      <c r="B180" s="140" t="s">
        <v>1142</v>
      </c>
      <c r="C180" s="18" t="s">
        <v>111</v>
      </c>
      <c r="D180" s="27">
        <v>10</v>
      </c>
      <c r="E180" s="16" t="s">
        <v>153</v>
      </c>
      <c r="F180" s="126" t="s">
        <v>1140</v>
      </c>
      <c r="G180" s="134">
        <v>1</v>
      </c>
      <c r="H180" s="21">
        <v>403</v>
      </c>
      <c r="I180" s="126"/>
    </row>
    <row r="181" spans="1:9" ht="55.2" x14ac:dyDescent="0.25">
      <c r="A181" s="21">
        <v>154</v>
      </c>
      <c r="B181" s="140" t="s">
        <v>1143</v>
      </c>
      <c r="C181" s="18" t="s">
        <v>111</v>
      </c>
      <c r="D181" s="27">
        <v>10</v>
      </c>
      <c r="E181" s="16" t="s">
        <v>153</v>
      </c>
      <c r="F181" s="126" t="s">
        <v>1140</v>
      </c>
      <c r="G181" s="135" t="s">
        <v>1144</v>
      </c>
      <c r="H181" s="21">
        <v>404</v>
      </c>
      <c r="I181" s="126"/>
    </row>
    <row r="182" spans="1:9" ht="55.2" x14ac:dyDescent="0.25">
      <c r="A182" s="21">
        <v>155</v>
      </c>
      <c r="B182" s="133" t="s">
        <v>442</v>
      </c>
      <c r="C182" s="18" t="s">
        <v>111</v>
      </c>
      <c r="D182" s="27">
        <v>1</v>
      </c>
      <c r="E182" s="16" t="s">
        <v>153</v>
      </c>
      <c r="F182" s="126" t="s">
        <v>1140</v>
      </c>
      <c r="G182" s="137" t="s">
        <v>1028</v>
      </c>
      <c r="H182" s="21">
        <v>405</v>
      </c>
      <c r="I182" s="126"/>
    </row>
    <row r="183" spans="1:9" ht="55.2" x14ac:dyDescent="0.25">
      <c r="A183" s="21">
        <v>156</v>
      </c>
      <c r="B183" s="133" t="s">
        <v>443</v>
      </c>
      <c r="C183" s="18" t="s">
        <v>108</v>
      </c>
      <c r="D183" s="27">
        <v>20</v>
      </c>
      <c r="E183" s="16" t="s">
        <v>153</v>
      </c>
      <c r="F183" s="126" t="s">
        <v>1140</v>
      </c>
      <c r="G183" s="135" t="s">
        <v>1145</v>
      </c>
      <c r="H183" s="21">
        <v>406</v>
      </c>
      <c r="I183" s="126"/>
    </row>
    <row r="184" spans="1:9" ht="55.2" x14ac:dyDescent="0.25">
      <c r="A184" s="21">
        <v>157</v>
      </c>
      <c r="B184" s="133" t="s">
        <v>445</v>
      </c>
      <c r="C184" s="18" t="s">
        <v>111</v>
      </c>
      <c r="D184" s="27">
        <v>20</v>
      </c>
      <c r="E184" s="16" t="s">
        <v>153</v>
      </c>
      <c r="F184" s="126" t="s">
        <v>1140</v>
      </c>
      <c r="G184" s="134">
        <v>76</v>
      </c>
      <c r="H184" s="21">
        <v>408</v>
      </c>
      <c r="I184" s="126"/>
    </row>
    <row r="185" spans="1:9" ht="55.2" x14ac:dyDescent="0.25">
      <c r="A185" s="21">
        <v>158</v>
      </c>
      <c r="B185" s="133" t="s">
        <v>446</v>
      </c>
      <c r="C185" s="18" t="s">
        <v>111</v>
      </c>
      <c r="D185" s="27">
        <v>2</v>
      </c>
      <c r="E185" s="16" t="s">
        <v>153</v>
      </c>
      <c r="F185" s="126" t="s">
        <v>1140</v>
      </c>
      <c r="G185" s="137" t="s">
        <v>1146</v>
      </c>
      <c r="H185" s="21">
        <v>409</v>
      </c>
      <c r="I185" s="126"/>
    </row>
    <row r="186" spans="1:9" ht="55.2" x14ac:dyDescent="0.25">
      <c r="A186" s="21">
        <v>159</v>
      </c>
      <c r="B186" s="133" t="s">
        <v>447</v>
      </c>
      <c r="C186" s="18" t="s">
        <v>111</v>
      </c>
      <c r="D186" s="27">
        <v>2</v>
      </c>
      <c r="E186" s="16" t="s">
        <v>153</v>
      </c>
      <c r="F186" s="126" t="s">
        <v>1140</v>
      </c>
      <c r="G186" s="137" t="s">
        <v>1043</v>
      </c>
      <c r="H186" s="21">
        <v>410</v>
      </c>
      <c r="I186" s="126"/>
    </row>
    <row r="187" spans="1:9" ht="55.2" x14ac:dyDescent="0.25">
      <c r="A187" s="21">
        <v>160</v>
      </c>
      <c r="B187" s="133" t="s">
        <v>448</v>
      </c>
      <c r="C187" s="18" t="s">
        <v>111</v>
      </c>
      <c r="D187" s="27">
        <v>10</v>
      </c>
      <c r="E187" s="16" t="s">
        <v>153</v>
      </c>
      <c r="F187" s="126" t="s">
        <v>1140</v>
      </c>
      <c r="G187" s="137" t="s">
        <v>1059</v>
      </c>
      <c r="H187" s="21">
        <v>411</v>
      </c>
      <c r="I187" s="126"/>
    </row>
    <row r="188" spans="1:9" ht="55.2" x14ac:dyDescent="0.25">
      <c r="A188" s="21">
        <v>161</v>
      </c>
      <c r="B188" s="140" t="s">
        <v>1147</v>
      </c>
      <c r="C188" s="18" t="s">
        <v>111</v>
      </c>
      <c r="D188" s="27">
        <v>10</v>
      </c>
      <c r="E188" s="16" t="s">
        <v>153</v>
      </c>
      <c r="F188" s="126" t="s">
        <v>1140</v>
      </c>
      <c r="G188" s="135" t="s">
        <v>1148</v>
      </c>
      <c r="H188" s="21">
        <v>412</v>
      </c>
      <c r="I188" s="126"/>
    </row>
    <row r="189" spans="1:9" ht="55.2" x14ac:dyDescent="0.25">
      <c r="A189" s="21">
        <v>162</v>
      </c>
      <c r="B189" s="133" t="s">
        <v>450</v>
      </c>
      <c r="C189" s="18" t="s">
        <v>111</v>
      </c>
      <c r="D189" s="27">
        <v>20</v>
      </c>
      <c r="E189" s="16" t="s">
        <v>153</v>
      </c>
      <c r="F189" s="126" t="s">
        <v>1140</v>
      </c>
      <c r="G189" s="137" t="s">
        <v>1149</v>
      </c>
      <c r="H189" s="21">
        <v>413</v>
      </c>
      <c r="I189" s="126"/>
    </row>
    <row r="190" spans="1:9" ht="55.2" x14ac:dyDescent="0.25">
      <c r="A190" s="21">
        <v>163</v>
      </c>
      <c r="B190" s="133" t="s">
        <v>451</v>
      </c>
      <c r="C190" s="18" t="s">
        <v>111</v>
      </c>
      <c r="D190" s="27">
        <v>20</v>
      </c>
      <c r="E190" s="16" t="s">
        <v>153</v>
      </c>
      <c r="F190" s="126" t="s">
        <v>1140</v>
      </c>
      <c r="G190" s="137">
        <v>33</v>
      </c>
      <c r="H190" s="21">
        <v>414</v>
      </c>
      <c r="I190" s="126"/>
    </row>
    <row r="191" spans="1:9" ht="55.2" x14ac:dyDescent="0.25">
      <c r="A191" s="21">
        <v>164</v>
      </c>
      <c r="B191" s="133" t="s">
        <v>452</v>
      </c>
      <c r="C191" s="18" t="s">
        <v>111</v>
      </c>
      <c r="D191" s="27">
        <v>20</v>
      </c>
      <c r="E191" s="16" t="s">
        <v>153</v>
      </c>
      <c r="F191" s="126" t="s">
        <v>1140</v>
      </c>
      <c r="G191" s="137" t="s">
        <v>1150</v>
      </c>
      <c r="H191" s="21">
        <v>415</v>
      </c>
      <c r="I191" s="126"/>
    </row>
    <row r="192" spans="1:9" ht="55.2" x14ac:dyDescent="0.25">
      <c r="A192" s="21">
        <v>165</v>
      </c>
      <c r="B192" s="133" t="s">
        <v>453</v>
      </c>
      <c r="C192" s="18" t="s">
        <v>111</v>
      </c>
      <c r="D192" s="27">
        <v>20</v>
      </c>
      <c r="E192" s="16" t="s">
        <v>153</v>
      </c>
      <c r="F192" s="126" t="s">
        <v>1140</v>
      </c>
      <c r="G192" s="137">
        <v>16</v>
      </c>
      <c r="H192" s="21">
        <v>416</v>
      </c>
      <c r="I192" s="126"/>
    </row>
    <row r="193" spans="1:9" ht="55.2" x14ac:dyDescent="0.25">
      <c r="A193" s="21">
        <v>166</v>
      </c>
      <c r="B193" s="133" t="s">
        <v>454</v>
      </c>
      <c r="C193" s="18" t="s">
        <v>111</v>
      </c>
      <c r="D193" s="27">
        <v>20</v>
      </c>
      <c r="E193" s="16" t="s">
        <v>153</v>
      </c>
      <c r="F193" s="126" t="s">
        <v>1140</v>
      </c>
      <c r="G193" s="137" t="s">
        <v>1151</v>
      </c>
      <c r="H193" s="21">
        <v>417</v>
      </c>
      <c r="I193" s="126"/>
    </row>
    <row r="194" spans="1:9" ht="55.2" x14ac:dyDescent="0.25">
      <c r="A194" s="21">
        <v>167</v>
      </c>
      <c r="B194" s="133" t="s">
        <v>455</v>
      </c>
      <c r="C194" s="18" t="s">
        <v>111</v>
      </c>
      <c r="D194" s="27">
        <v>10</v>
      </c>
      <c r="E194" s="16" t="s">
        <v>153</v>
      </c>
      <c r="F194" s="126" t="s">
        <v>1140</v>
      </c>
      <c r="G194" s="137">
        <v>29</v>
      </c>
      <c r="H194" s="21">
        <v>418</v>
      </c>
      <c r="I194" s="126"/>
    </row>
    <row r="195" spans="1:9" ht="55.2" x14ac:dyDescent="0.25">
      <c r="A195" s="21">
        <v>168</v>
      </c>
      <c r="B195" s="133" t="s">
        <v>456</v>
      </c>
      <c r="C195" s="18" t="s">
        <v>111</v>
      </c>
      <c r="D195" s="27">
        <v>20</v>
      </c>
      <c r="E195" s="16" t="s">
        <v>153</v>
      </c>
      <c r="F195" s="126" t="s">
        <v>1140</v>
      </c>
      <c r="G195" s="137">
        <v>15</v>
      </c>
      <c r="H195" s="21">
        <v>419</v>
      </c>
      <c r="I195" s="126"/>
    </row>
    <row r="196" spans="1:9" ht="55.2" x14ac:dyDescent="0.25">
      <c r="A196" s="21">
        <v>169</v>
      </c>
      <c r="B196" s="133" t="s">
        <v>457</v>
      </c>
      <c r="C196" s="18" t="s">
        <v>111</v>
      </c>
      <c r="D196" s="27">
        <v>2</v>
      </c>
      <c r="E196" s="16" t="s">
        <v>153</v>
      </c>
      <c r="F196" s="126" t="s">
        <v>1140</v>
      </c>
      <c r="G196" s="137">
        <v>84</v>
      </c>
      <c r="H196" s="21">
        <v>420</v>
      </c>
      <c r="I196" s="126"/>
    </row>
    <row r="197" spans="1:9" ht="55.2" x14ac:dyDescent="0.25">
      <c r="A197" s="21">
        <v>170</v>
      </c>
      <c r="B197" s="133" t="s">
        <v>458</v>
      </c>
      <c r="C197" s="18" t="s">
        <v>111</v>
      </c>
      <c r="D197" s="27">
        <v>1</v>
      </c>
      <c r="E197" s="16" t="s">
        <v>153</v>
      </c>
      <c r="F197" s="126" t="s">
        <v>1140</v>
      </c>
      <c r="G197" s="137">
        <v>84</v>
      </c>
      <c r="H197" s="21">
        <v>421</v>
      </c>
      <c r="I197" s="126"/>
    </row>
    <row r="198" spans="1:9" ht="55.2" x14ac:dyDescent="0.25">
      <c r="A198" s="21">
        <v>171</v>
      </c>
      <c r="B198" s="133" t="s">
        <v>459</v>
      </c>
      <c r="C198" s="18" t="s">
        <v>111</v>
      </c>
      <c r="D198" s="27">
        <v>5</v>
      </c>
      <c r="E198" s="16" t="s">
        <v>153</v>
      </c>
      <c r="F198" s="126" t="s">
        <v>1140</v>
      </c>
      <c r="G198" s="137">
        <v>6</v>
      </c>
      <c r="H198" s="21">
        <v>422</v>
      </c>
      <c r="I198" s="126"/>
    </row>
    <row r="199" spans="1:9" ht="55.2" x14ac:dyDescent="0.25">
      <c r="A199" s="21">
        <v>172</v>
      </c>
      <c r="B199" s="133" t="s">
        <v>460</v>
      </c>
      <c r="C199" s="18" t="s">
        <v>108</v>
      </c>
      <c r="D199" s="27">
        <v>20</v>
      </c>
      <c r="E199" s="16" t="s">
        <v>153</v>
      </c>
      <c r="F199" s="126" t="s">
        <v>1140</v>
      </c>
      <c r="G199" s="137" t="s">
        <v>1152</v>
      </c>
      <c r="H199" s="21">
        <v>423</v>
      </c>
      <c r="I199" s="126"/>
    </row>
    <row r="200" spans="1:9" ht="55.2" x14ac:dyDescent="0.25">
      <c r="A200" s="21">
        <v>173</v>
      </c>
      <c r="B200" s="133" t="s">
        <v>461</v>
      </c>
      <c r="C200" s="18" t="s">
        <v>111</v>
      </c>
      <c r="D200" s="27">
        <v>1</v>
      </c>
      <c r="E200" s="16" t="s">
        <v>153</v>
      </c>
      <c r="F200" s="126" t="s">
        <v>1140</v>
      </c>
      <c r="G200" s="141">
        <v>1</v>
      </c>
      <c r="H200" s="21">
        <v>424</v>
      </c>
      <c r="I200" s="126"/>
    </row>
    <row r="201" spans="1:9" ht="55.2" x14ac:dyDescent="0.25">
      <c r="A201" s="21">
        <v>174</v>
      </c>
      <c r="B201" s="133" t="s">
        <v>462</v>
      </c>
      <c r="C201" s="18" t="s">
        <v>111</v>
      </c>
      <c r="D201" s="27">
        <v>1</v>
      </c>
      <c r="E201" s="16" t="s">
        <v>153</v>
      </c>
      <c r="F201" s="126" t="s">
        <v>1140</v>
      </c>
      <c r="G201" s="141">
        <v>1</v>
      </c>
      <c r="H201" s="21">
        <v>425</v>
      </c>
      <c r="I201" s="126"/>
    </row>
    <row r="202" spans="1:9" ht="55.2" x14ac:dyDescent="0.25">
      <c r="A202" s="21">
        <v>175</v>
      </c>
      <c r="B202" s="133" t="s">
        <v>463</v>
      </c>
      <c r="C202" s="18" t="s">
        <v>108</v>
      </c>
      <c r="D202" s="27">
        <v>20</v>
      </c>
      <c r="E202" s="16" t="s">
        <v>153</v>
      </c>
      <c r="F202" s="126" t="s">
        <v>1140</v>
      </c>
      <c r="G202" s="137" t="s">
        <v>1153</v>
      </c>
      <c r="H202" s="21">
        <v>426</v>
      </c>
      <c r="I202" s="126"/>
    </row>
    <row r="203" spans="1:9" ht="55.2" x14ac:dyDescent="0.25">
      <c r="A203" s="21">
        <v>176</v>
      </c>
      <c r="B203" s="133" t="s">
        <v>464</v>
      </c>
      <c r="C203" s="18" t="s">
        <v>108</v>
      </c>
      <c r="D203" s="27">
        <v>20</v>
      </c>
      <c r="E203" s="16" t="s">
        <v>153</v>
      </c>
      <c r="F203" s="126" t="s">
        <v>1140</v>
      </c>
      <c r="G203" s="137">
        <v>32</v>
      </c>
      <c r="H203" s="21">
        <v>427</v>
      </c>
      <c r="I203" s="126"/>
    </row>
    <row r="204" spans="1:9" ht="55.2" x14ac:dyDescent="0.25">
      <c r="A204" s="21">
        <v>177</v>
      </c>
      <c r="B204" s="133" t="s">
        <v>465</v>
      </c>
      <c r="C204" s="18" t="s">
        <v>108</v>
      </c>
      <c r="D204" s="27">
        <v>10</v>
      </c>
      <c r="E204" s="16" t="s">
        <v>153</v>
      </c>
      <c r="F204" s="126" t="s">
        <v>1140</v>
      </c>
      <c r="G204" s="137" t="s">
        <v>1154</v>
      </c>
      <c r="H204" s="21">
        <v>428</v>
      </c>
      <c r="I204" s="126"/>
    </row>
    <row r="205" spans="1:9" ht="55.2" x14ac:dyDescent="0.25">
      <c r="A205" s="21">
        <v>178</v>
      </c>
      <c r="B205" s="133" t="s">
        <v>466</v>
      </c>
      <c r="C205" s="18" t="s">
        <v>108</v>
      </c>
      <c r="D205" s="27">
        <v>20</v>
      </c>
      <c r="E205" s="16" t="s">
        <v>153</v>
      </c>
      <c r="F205" s="126" t="s">
        <v>1140</v>
      </c>
      <c r="G205" s="137">
        <v>1</v>
      </c>
      <c r="H205" s="21">
        <v>429</v>
      </c>
      <c r="I205" s="126"/>
    </row>
    <row r="206" spans="1:9" ht="55.2" x14ac:dyDescent="0.25">
      <c r="A206" s="21">
        <v>179</v>
      </c>
      <c r="B206" s="133" t="s">
        <v>467</v>
      </c>
      <c r="C206" s="18" t="s">
        <v>108</v>
      </c>
      <c r="D206" s="27">
        <v>20</v>
      </c>
      <c r="E206" s="16" t="s">
        <v>153</v>
      </c>
      <c r="F206" s="126" t="s">
        <v>1140</v>
      </c>
      <c r="G206" s="137" t="s">
        <v>1155</v>
      </c>
      <c r="H206" s="21">
        <v>430</v>
      </c>
      <c r="I206" s="126"/>
    </row>
    <row r="207" spans="1:9" ht="55.2" x14ac:dyDescent="0.25">
      <c r="A207" s="21">
        <v>180</v>
      </c>
      <c r="B207" s="133" t="s">
        <v>468</v>
      </c>
      <c r="C207" s="18" t="s">
        <v>108</v>
      </c>
      <c r="D207" s="27">
        <v>10</v>
      </c>
      <c r="E207" s="16" t="s">
        <v>153</v>
      </c>
      <c r="F207" s="126" t="s">
        <v>1140</v>
      </c>
      <c r="G207" s="137" t="s">
        <v>1156</v>
      </c>
      <c r="H207" s="21">
        <v>431</v>
      </c>
      <c r="I207" s="126"/>
    </row>
    <row r="208" spans="1:9" ht="55.2" x14ac:dyDescent="0.25">
      <c r="A208" s="21">
        <v>181</v>
      </c>
      <c r="B208" s="133" t="s">
        <v>469</v>
      </c>
      <c r="C208" s="18" t="s">
        <v>108</v>
      </c>
      <c r="D208" s="27">
        <v>20</v>
      </c>
      <c r="E208" s="16" t="s">
        <v>153</v>
      </c>
      <c r="F208" s="126" t="s">
        <v>1140</v>
      </c>
      <c r="G208" s="137" t="s">
        <v>1157</v>
      </c>
      <c r="H208" s="21">
        <v>432</v>
      </c>
      <c r="I208" s="126"/>
    </row>
    <row r="209" spans="1:9" ht="55.2" x14ac:dyDescent="0.25">
      <c r="A209" s="21">
        <v>182</v>
      </c>
      <c r="B209" s="133" t="s">
        <v>470</v>
      </c>
      <c r="C209" s="18" t="s">
        <v>108</v>
      </c>
      <c r="D209" s="27">
        <v>10</v>
      </c>
      <c r="E209" s="16" t="s">
        <v>153</v>
      </c>
      <c r="F209" s="126" t="s">
        <v>1140</v>
      </c>
      <c r="G209" s="137" t="s">
        <v>1158</v>
      </c>
      <c r="H209" s="21">
        <v>433</v>
      </c>
      <c r="I209" s="126"/>
    </row>
    <row r="210" spans="1:9" ht="55.2" x14ac:dyDescent="0.25">
      <c r="A210" s="21">
        <v>183</v>
      </c>
      <c r="B210" s="133" t="s">
        <v>471</v>
      </c>
      <c r="C210" s="18" t="s">
        <v>108</v>
      </c>
      <c r="D210" s="27">
        <v>10</v>
      </c>
      <c r="E210" s="16" t="s">
        <v>153</v>
      </c>
      <c r="F210" s="126" t="s">
        <v>1140</v>
      </c>
      <c r="G210" s="137">
        <v>29</v>
      </c>
      <c r="H210" s="21">
        <v>434</v>
      </c>
      <c r="I210" s="126"/>
    </row>
    <row r="211" spans="1:9" ht="289.8" x14ac:dyDescent="0.25">
      <c r="A211" s="21">
        <v>184</v>
      </c>
      <c r="B211" s="133" t="s">
        <v>472</v>
      </c>
      <c r="C211" s="18" t="s">
        <v>108</v>
      </c>
      <c r="D211" s="27">
        <v>10</v>
      </c>
      <c r="E211" s="16" t="s">
        <v>153</v>
      </c>
      <c r="F211" s="126" t="s">
        <v>1140</v>
      </c>
      <c r="G211" s="137" t="s">
        <v>1159</v>
      </c>
      <c r="H211" s="21">
        <v>435</v>
      </c>
      <c r="I211" s="126"/>
    </row>
    <row r="212" spans="1:9" ht="55.2" x14ac:dyDescent="0.25">
      <c r="A212" s="21">
        <v>185</v>
      </c>
      <c r="B212" s="133" t="s">
        <v>473</v>
      </c>
      <c r="C212" s="18" t="s">
        <v>108</v>
      </c>
      <c r="D212" s="27">
        <v>10</v>
      </c>
      <c r="E212" s="16" t="s">
        <v>153</v>
      </c>
      <c r="F212" s="126" t="s">
        <v>1140</v>
      </c>
      <c r="G212" s="137" t="s">
        <v>1160</v>
      </c>
      <c r="H212" s="21">
        <v>436</v>
      </c>
      <c r="I212" s="126"/>
    </row>
    <row r="213" spans="1:9" ht="55.2" x14ac:dyDescent="0.25">
      <c r="A213" s="21">
        <v>186</v>
      </c>
      <c r="B213" s="133" t="s">
        <v>474</v>
      </c>
      <c r="C213" s="18" t="s">
        <v>108</v>
      </c>
      <c r="D213" s="27">
        <v>20</v>
      </c>
      <c r="E213" s="16" t="s">
        <v>153</v>
      </c>
      <c r="F213" s="126" t="s">
        <v>1140</v>
      </c>
      <c r="G213" s="137" t="s">
        <v>1146</v>
      </c>
      <c r="H213" s="21">
        <v>437</v>
      </c>
      <c r="I213" s="126"/>
    </row>
    <row r="214" spans="1:9" ht="55.2" x14ac:dyDescent="0.25">
      <c r="A214" s="21">
        <v>187</v>
      </c>
      <c r="B214" s="133" t="s">
        <v>475</v>
      </c>
      <c r="C214" s="18" t="s">
        <v>108</v>
      </c>
      <c r="D214" s="27">
        <v>10</v>
      </c>
      <c r="E214" s="16" t="s">
        <v>153</v>
      </c>
      <c r="F214" s="126" t="s">
        <v>1140</v>
      </c>
      <c r="G214" s="137">
        <v>2</v>
      </c>
      <c r="H214" s="21">
        <v>438</v>
      </c>
      <c r="I214" s="126"/>
    </row>
    <row r="215" spans="1:9" ht="55.2" x14ac:dyDescent="0.25">
      <c r="A215" s="21">
        <v>188</v>
      </c>
      <c r="B215" s="133" t="s">
        <v>476</v>
      </c>
      <c r="C215" s="18" t="s">
        <v>108</v>
      </c>
      <c r="D215" s="27">
        <v>10</v>
      </c>
      <c r="E215" s="16" t="s">
        <v>153</v>
      </c>
      <c r="F215" s="126" t="s">
        <v>1140</v>
      </c>
      <c r="G215" s="137">
        <v>33</v>
      </c>
      <c r="H215" s="21">
        <v>439</v>
      </c>
      <c r="I215" s="126"/>
    </row>
    <row r="216" spans="1:9" ht="55.2" x14ac:dyDescent="0.25">
      <c r="A216" s="21">
        <v>189</v>
      </c>
      <c r="B216" s="133" t="s">
        <v>477</v>
      </c>
      <c r="C216" s="18" t="s">
        <v>111</v>
      </c>
      <c r="D216" s="27">
        <v>20</v>
      </c>
      <c r="E216" s="16" t="s">
        <v>153</v>
      </c>
      <c r="F216" s="126" t="s">
        <v>1140</v>
      </c>
      <c r="G216" s="137">
        <v>79</v>
      </c>
      <c r="H216" s="21">
        <v>440</v>
      </c>
      <c r="I216" s="126"/>
    </row>
    <row r="217" spans="1:9" ht="55.2" x14ac:dyDescent="0.25">
      <c r="A217" s="21">
        <v>190</v>
      </c>
      <c r="B217" s="133" t="s">
        <v>503</v>
      </c>
      <c r="C217" s="18" t="s">
        <v>108</v>
      </c>
      <c r="D217" s="27">
        <v>1</v>
      </c>
      <c r="E217" s="16" t="s">
        <v>153</v>
      </c>
      <c r="F217" s="126" t="s">
        <v>1140</v>
      </c>
      <c r="G217" s="126">
        <v>35</v>
      </c>
      <c r="H217" s="21">
        <v>508</v>
      </c>
      <c r="I217" s="126"/>
    </row>
    <row r="218" spans="1:9" ht="43.2" x14ac:dyDescent="0.25">
      <c r="A218" s="21">
        <v>191</v>
      </c>
      <c r="B218" s="125" t="s">
        <v>497</v>
      </c>
      <c r="C218" s="17"/>
      <c r="D218" s="26"/>
      <c r="E218" s="16" t="s">
        <v>153</v>
      </c>
      <c r="F218" s="126" t="s">
        <v>1161</v>
      </c>
      <c r="G218" s="126"/>
      <c r="H218" s="126"/>
      <c r="I218" s="126"/>
    </row>
    <row r="219" spans="1:9" ht="27.6" x14ac:dyDescent="0.25">
      <c r="A219" s="21">
        <v>192</v>
      </c>
      <c r="B219" s="133" t="s">
        <v>444</v>
      </c>
      <c r="C219" s="18" t="s">
        <v>111</v>
      </c>
      <c r="D219" s="27">
        <v>10</v>
      </c>
      <c r="E219" s="16" t="s">
        <v>153</v>
      </c>
      <c r="F219" s="126" t="s">
        <v>1161</v>
      </c>
      <c r="G219" s="126" t="s">
        <v>1162</v>
      </c>
      <c r="H219" s="21">
        <v>407</v>
      </c>
      <c r="I219" s="126"/>
    </row>
    <row r="220" spans="1:9" ht="27.6" x14ac:dyDescent="0.25">
      <c r="A220" s="21">
        <v>193</v>
      </c>
      <c r="B220" s="133" t="s">
        <v>499</v>
      </c>
      <c r="C220" s="17" t="s">
        <v>111</v>
      </c>
      <c r="D220" s="27">
        <v>10</v>
      </c>
      <c r="E220" s="16" t="s">
        <v>153</v>
      </c>
      <c r="F220" s="126" t="s">
        <v>1161</v>
      </c>
      <c r="G220" s="135" t="s">
        <v>1163</v>
      </c>
      <c r="H220" s="21">
        <v>502</v>
      </c>
      <c r="I220" s="126"/>
    </row>
    <row r="221" spans="1:9" ht="27.6" x14ac:dyDescent="0.25">
      <c r="A221" s="21">
        <v>194</v>
      </c>
      <c r="B221" s="133" t="s">
        <v>500</v>
      </c>
      <c r="C221" s="18" t="s">
        <v>108</v>
      </c>
      <c r="D221" s="27">
        <v>4</v>
      </c>
      <c r="E221" s="16" t="s">
        <v>153</v>
      </c>
      <c r="F221" s="126" t="s">
        <v>1161</v>
      </c>
      <c r="G221" s="134">
        <v>23</v>
      </c>
      <c r="H221" s="21">
        <v>503</v>
      </c>
      <c r="I221" s="126"/>
    </row>
    <row r="222" spans="1:9" ht="27.6" x14ac:dyDescent="0.25">
      <c r="A222" s="21">
        <v>195</v>
      </c>
      <c r="B222" s="133" t="s">
        <v>444</v>
      </c>
      <c r="C222" s="18" t="s">
        <v>108</v>
      </c>
      <c r="D222" s="27">
        <v>4</v>
      </c>
      <c r="E222" s="16" t="s">
        <v>153</v>
      </c>
      <c r="F222" s="126" t="s">
        <v>1161</v>
      </c>
      <c r="G222" s="137">
        <v>125</v>
      </c>
      <c r="H222" s="21">
        <v>504</v>
      </c>
      <c r="I222" s="126"/>
    </row>
    <row r="223" spans="1:9" ht="27.6" x14ac:dyDescent="0.25">
      <c r="A223" s="21">
        <v>196</v>
      </c>
      <c r="B223" s="133" t="s">
        <v>501</v>
      </c>
      <c r="C223" s="18" t="s">
        <v>108</v>
      </c>
      <c r="D223" s="27">
        <v>24</v>
      </c>
      <c r="E223" s="16" t="s">
        <v>153</v>
      </c>
      <c r="F223" s="126" t="s">
        <v>1161</v>
      </c>
      <c r="G223" s="137">
        <v>70</v>
      </c>
      <c r="H223" s="21">
        <v>505</v>
      </c>
      <c r="I223" s="126"/>
    </row>
    <row r="224" spans="1:9" ht="27.6" x14ac:dyDescent="0.25">
      <c r="A224" s="21">
        <v>197</v>
      </c>
      <c r="B224" s="133" t="s">
        <v>446</v>
      </c>
      <c r="C224" s="17" t="s">
        <v>111</v>
      </c>
      <c r="D224" s="27">
        <v>4</v>
      </c>
      <c r="E224" s="16" t="s">
        <v>153</v>
      </c>
      <c r="F224" s="126" t="s">
        <v>1161</v>
      </c>
      <c r="G224" s="135" t="s">
        <v>1028</v>
      </c>
      <c r="H224" s="21">
        <v>506</v>
      </c>
      <c r="I224" s="126"/>
    </row>
    <row r="225" spans="1:9" ht="14.4" x14ac:dyDescent="0.25">
      <c r="A225" s="21">
        <v>198</v>
      </c>
      <c r="B225" s="133" t="s">
        <v>502</v>
      </c>
      <c r="C225" s="17" t="s">
        <v>111</v>
      </c>
      <c r="D225" s="27">
        <v>2</v>
      </c>
      <c r="E225" s="16" t="s">
        <v>153</v>
      </c>
      <c r="F225" s="126" t="s">
        <v>1161</v>
      </c>
      <c r="G225" s="135" t="s">
        <v>1043</v>
      </c>
      <c r="H225" s="21">
        <v>507</v>
      </c>
      <c r="I225" s="126"/>
    </row>
    <row r="226" spans="1:9" ht="28.8" x14ac:dyDescent="0.25">
      <c r="A226" s="21">
        <v>199</v>
      </c>
      <c r="B226" s="125" t="s">
        <v>505</v>
      </c>
      <c r="C226" s="17"/>
      <c r="D226" s="26"/>
      <c r="E226" s="16" t="s">
        <v>153</v>
      </c>
      <c r="F226" s="126" t="s">
        <v>1164</v>
      </c>
      <c r="G226" s="126"/>
      <c r="H226" s="126"/>
      <c r="I226" s="126"/>
    </row>
    <row r="227" spans="1:9" ht="28.8" x14ac:dyDescent="0.25">
      <c r="A227" s="21">
        <v>200</v>
      </c>
      <c r="B227" s="125" t="s">
        <v>508</v>
      </c>
      <c r="C227" s="17"/>
      <c r="D227" s="26"/>
      <c r="E227" s="16" t="s">
        <v>153</v>
      </c>
      <c r="F227" s="126" t="s">
        <v>1165</v>
      </c>
      <c r="G227" s="126"/>
      <c r="H227" s="126"/>
      <c r="I227" s="126"/>
    </row>
    <row r="228" spans="1:9" ht="27.6" x14ac:dyDescent="0.25">
      <c r="A228" s="21">
        <v>201</v>
      </c>
      <c r="B228" s="133" t="s">
        <v>509</v>
      </c>
      <c r="C228" s="18" t="s">
        <v>108</v>
      </c>
      <c r="D228" s="27">
        <v>1</v>
      </c>
      <c r="E228" s="16" t="s">
        <v>153</v>
      </c>
      <c r="F228" s="126" t="s">
        <v>1165</v>
      </c>
      <c r="G228" s="134">
        <v>3</v>
      </c>
      <c r="H228" s="21">
        <v>538</v>
      </c>
      <c r="I228" s="126"/>
    </row>
    <row r="229" spans="1:9" ht="27.6" x14ac:dyDescent="0.25">
      <c r="A229" s="21">
        <v>202</v>
      </c>
      <c r="B229" s="133" t="s">
        <v>510</v>
      </c>
      <c r="C229" s="18" t="s">
        <v>108</v>
      </c>
      <c r="D229" s="27">
        <v>2</v>
      </c>
      <c r="E229" s="16" t="s">
        <v>153</v>
      </c>
      <c r="F229" s="126" t="s">
        <v>1165</v>
      </c>
      <c r="G229" s="137">
        <v>7</v>
      </c>
      <c r="H229" s="21">
        <v>539</v>
      </c>
      <c r="I229" s="126"/>
    </row>
    <row r="230" spans="1:9" ht="14.4" x14ac:dyDescent="0.25">
      <c r="A230" s="21">
        <v>203</v>
      </c>
      <c r="B230" s="133" t="s">
        <v>511</v>
      </c>
      <c r="C230" s="18" t="s">
        <v>108</v>
      </c>
      <c r="D230" s="27">
        <v>2</v>
      </c>
      <c r="E230" s="16" t="s">
        <v>153</v>
      </c>
      <c r="F230" s="126" t="s">
        <v>1165</v>
      </c>
      <c r="G230" s="137">
        <v>6</v>
      </c>
      <c r="H230" s="21">
        <v>540</v>
      </c>
      <c r="I230" s="126"/>
    </row>
    <row r="231" spans="1:9" ht="14.4" x14ac:dyDescent="0.25">
      <c r="A231" s="21">
        <v>204</v>
      </c>
      <c r="B231" s="133" t="s">
        <v>512</v>
      </c>
      <c r="C231" s="18" t="s">
        <v>108</v>
      </c>
      <c r="D231" s="27">
        <v>2</v>
      </c>
      <c r="E231" s="16" t="s">
        <v>153</v>
      </c>
      <c r="F231" s="126" t="s">
        <v>1165</v>
      </c>
      <c r="G231" s="137" t="s">
        <v>1166</v>
      </c>
      <c r="H231" s="21">
        <v>541</v>
      </c>
      <c r="I231" s="126"/>
    </row>
    <row r="232" spans="1:9" ht="27.6" x14ac:dyDescent="0.25">
      <c r="A232" s="21">
        <v>205</v>
      </c>
      <c r="B232" s="133" t="s">
        <v>513</v>
      </c>
      <c r="C232" s="17" t="s">
        <v>111</v>
      </c>
      <c r="D232" s="27">
        <v>1</v>
      </c>
      <c r="E232" s="16" t="s">
        <v>153</v>
      </c>
      <c r="F232" s="126" t="s">
        <v>1165</v>
      </c>
      <c r="G232" s="135" t="s">
        <v>1167</v>
      </c>
      <c r="H232" s="21">
        <v>542</v>
      </c>
      <c r="I232" s="126"/>
    </row>
    <row r="233" spans="1:9" ht="14.4" x14ac:dyDescent="0.25">
      <c r="A233" s="21">
        <v>206</v>
      </c>
      <c r="B233" s="133" t="s">
        <v>517</v>
      </c>
      <c r="C233" s="17" t="s">
        <v>111</v>
      </c>
      <c r="D233" s="27">
        <v>500</v>
      </c>
      <c r="E233" s="16" t="s">
        <v>153</v>
      </c>
      <c r="F233" s="126" t="s">
        <v>1165</v>
      </c>
      <c r="G233" s="134">
        <v>62</v>
      </c>
      <c r="H233" s="21">
        <v>552</v>
      </c>
      <c r="I233" s="126"/>
    </row>
    <row r="234" spans="1:9" ht="14.4" x14ac:dyDescent="0.25">
      <c r="A234" s="21">
        <v>207</v>
      </c>
      <c r="B234" s="133" t="s">
        <v>518</v>
      </c>
      <c r="C234" s="17" t="s">
        <v>111</v>
      </c>
      <c r="D234" s="27">
        <v>13</v>
      </c>
      <c r="E234" s="16" t="s">
        <v>153</v>
      </c>
      <c r="F234" s="126" t="s">
        <v>1165</v>
      </c>
      <c r="G234" s="137" t="s">
        <v>1055</v>
      </c>
      <c r="H234" s="21">
        <v>553</v>
      </c>
      <c r="I234" s="126"/>
    </row>
    <row r="235" spans="1:9" ht="14.4" x14ac:dyDescent="0.25">
      <c r="A235" s="21">
        <v>208</v>
      </c>
      <c r="B235" s="133" t="s">
        <v>519</v>
      </c>
      <c r="C235" s="17" t="s">
        <v>111</v>
      </c>
      <c r="D235" s="27">
        <v>13</v>
      </c>
      <c r="E235" s="16" t="s">
        <v>153</v>
      </c>
      <c r="F235" s="126" t="s">
        <v>1165</v>
      </c>
      <c r="G235" s="137" t="s">
        <v>1068</v>
      </c>
      <c r="H235" s="21">
        <v>554</v>
      </c>
      <c r="I235" s="126"/>
    </row>
    <row r="236" spans="1:9" ht="14.4" x14ac:dyDescent="0.25">
      <c r="A236" s="21">
        <v>209</v>
      </c>
      <c r="B236" s="133" t="s">
        <v>520</v>
      </c>
      <c r="C236" s="17" t="s">
        <v>111</v>
      </c>
      <c r="D236" s="27">
        <v>24</v>
      </c>
      <c r="E236" s="16" t="s">
        <v>153</v>
      </c>
      <c r="F236" s="126" t="s">
        <v>1165</v>
      </c>
      <c r="G236" s="137" t="s">
        <v>1072</v>
      </c>
      <c r="H236" s="21">
        <v>555</v>
      </c>
      <c r="I236" s="126"/>
    </row>
    <row r="237" spans="1:9" ht="14.4" x14ac:dyDescent="0.25">
      <c r="A237" s="21">
        <v>210</v>
      </c>
      <c r="B237" s="133" t="s">
        <v>521</v>
      </c>
      <c r="C237" s="17" t="s">
        <v>111</v>
      </c>
      <c r="D237" s="27">
        <v>24</v>
      </c>
      <c r="E237" s="16" t="s">
        <v>153</v>
      </c>
      <c r="F237" s="126" t="s">
        <v>1165</v>
      </c>
      <c r="G237" s="137">
        <v>24</v>
      </c>
      <c r="H237" s="21">
        <v>556</v>
      </c>
      <c r="I237" s="126"/>
    </row>
    <row r="238" spans="1:9" ht="14.4" x14ac:dyDescent="0.25">
      <c r="A238" s="21">
        <v>211</v>
      </c>
      <c r="B238" s="133" t="s">
        <v>522</v>
      </c>
      <c r="C238" s="17" t="s">
        <v>111</v>
      </c>
      <c r="D238" s="27">
        <v>24</v>
      </c>
      <c r="E238" s="16" t="s">
        <v>153</v>
      </c>
      <c r="F238" s="126" t="s">
        <v>1165</v>
      </c>
      <c r="G238" s="137">
        <v>68</v>
      </c>
      <c r="H238" s="21">
        <v>557</v>
      </c>
      <c r="I238" s="126"/>
    </row>
    <row r="239" spans="1:9" ht="14.4" x14ac:dyDescent="0.25">
      <c r="A239" s="21">
        <v>212</v>
      </c>
      <c r="B239" s="133" t="s">
        <v>523</v>
      </c>
      <c r="C239" s="17" t="s">
        <v>111</v>
      </c>
      <c r="D239" s="27">
        <v>13</v>
      </c>
      <c r="E239" s="16" t="s">
        <v>153</v>
      </c>
      <c r="F239" s="126" t="s">
        <v>1165</v>
      </c>
      <c r="G239" s="137" t="s">
        <v>1117</v>
      </c>
      <c r="H239" s="21">
        <v>558</v>
      </c>
      <c r="I239" s="126"/>
    </row>
    <row r="240" spans="1:9" ht="14.4" x14ac:dyDescent="0.25">
      <c r="A240" s="21">
        <v>213</v>
      </c>
      <c r="B240" s="133" t="s">
        <v>524</v>
      </c>
      <c r="C240" s="17" t="s">
        <v>111</v>
      </c>
      <c r="D240" s="27">
        <v>500</v>
      </c>
      <c r="E240" s="16" t="s">
        <v>153</v>
      </c>
      <c r="F240" s="126" t="s">
        <v>1165</v>
      </c>
      <c r="G240" s="137">
        <v>80</v>
      </c>
      <c r="H240" s="21">
        <v>559</v>
      </c>
      <c r="I240" s="126"/>
    </row>
    <row r="241" spans="1:9" ht="14.4" x14ac:dyDescent="0.25">
      <c r="A241" s="21">
        <v>214</v>
      </c>
      <c r="B241" s="133" t="s">
        <v>525</v>
      </c>
      <c r="C241" s="17" t="s">
        <v>111</v>
      </c>
      <c r="D241" s="27">
        <v>25</v>
      </c>
      <c r="E241" s="16" t="s">
        <v>153</v>
      </c>
      <c r="F241" s="126" t="s">
        <v>1165</v>
      </c>
      <c r="G241" s="137" t="s">
        <v>1117</v>
      </c>
      <c r="H241" s="21">
        <v>560</v>
      </c>
      <c r="I241" s="126"/>
    </row>
    <row r="242" spans="1:9" ht="14.4" x14ac:dyDescent="0.25">
      <c r="A242" s="21">
        <v>215</v>
      </c>
      <c r="B242" s="133" t="s">
        <v>415</v>
      </c>
      <c r="C242" s="17" t="s">
        <v>111</v>
      </c>
      <c r="D242" s="27">
        <v>13</v>
      </c>
      <c r="E242" s="16" t="s">
        <v>153</v>
      </c>
      <c r="F242" s="126" t="s">
        <v>1165</v>
      </c>
      <c r="G242" s="137">
        <v>10</v>
      </c>
      <c r="H242" s="21">
        <v>561</v>
      </c>
      <c r="I242" s="126"/>
    </row>
    <row r="243" spans="1:9" ht="14.4" x14ac:dyDescent="0.25">
      <c r="A243" s="21">
        <v>216</v>
      </c>
      <c r="B243" s="133" t="s">
        <v>526</v>
      </c>
      <c r="C243" s="17" t="s">
        <v>111</v>
      </c>
      <c r="D243" s="27">
        <v>24</v>
      </c>
      <c r="E243" s="16" t="s">
        <v>153</v>
      </c>
      <c r="F243" s="126" t="s">
        <v>1165</v>
      </c>
      <c r="G243" s="137" t="s">
        <v>1072</v>
      </c>
      <c r="H243" s="21">
        <v>562</v>
      </c>
      <c r="I243" s="126"/>
    </row>
    <row r="244" spans="1:9" ht="27.6" x14ac:dyDescent="0.25">
      <c r="A244" s="21">
        <v>217</v>
      </c>
      <c r="B244" s="133" t="s">
        <v>527</v>
      </c>
      <c r="C244" s="18" t="s">
        <v>108</v>
      </c>
      <c r="D244" s="27">
        <v>1</v>
      </c>
      <c r="E244" s="16" t="s">
        <v>153</v>
      </c>
      <c r="F244" s="126" t="s">
        <v>1165</v>
      </c>
      <c r="G244" s="16" t="s">
        <v>1068</v>
      </c>
      <c r="H244" s="21">
        <v>563</v>
      </c>
      <c r="I244" s="126"/>
    </row>
    <row r="245" spans="1:9" ht="27.6" x14ac:dyDescent="0.25">
      <c r="A245" s="21">
        <v>218</v>
      </c>
      <c r="B245" s="133" t="s">
        <v>528</v>
      </c>
      <c r="C245" s="17" t="s">
        <v>111</v>
      </c>
      <c r="D245" s="27">
        <v>12</v>
      </c>
      <c r="E245" s="16" t="s">
        <v>153</v>
      </c>
      <c r="F245" s="126" t="s">
        <v>1165</v>
      </c>
      <c r="G245" s="135" t="s">
        <v>1168</v>
      </c>
      <c r="H245" s="21">
        <v>564</v>
      </c>
      <c r="I245" s="126"/>
    </row>
    <row r="246" spans="1:9" ht="14.4" x14ac:dyDescent="0.25">
      <c r="A246" s="21">
        <v>219</v>
      </c>
      <c r="B246" s="133" t="s">
        <v>529</v>
      </c>
      <c r="C246" s="17" t="s">
        <v>111</v>
      </c>
      <c r="D246" s="27">
        <v>2</v>
      </c>
      <c r="E246" s="16" t="s">
        <v>153</v>
      </c>
      <c r="F246" s="126" t="s">
        <v>1165</v>
      </c>
      <c r="G246" s="135" t="s">
        <v>1074</v>
      </c>
      <c r="H246" s="21">
        <v>565</v>
      </c>
      <c r="I246" s="126"/>
    </row>
    <row r="247" spans="1:9" ht="14.4" x14ac:dyDescent="0.25">
      <c r="A247" s="21">
        <v>220</v>
      </c>
      <c r="B247" s="133" t="s">
        <v>530</v>
      </c>
      <c r="C247" s="17" t="s">
        <v>111</v>
      </c>
      <c r="D247" s="27">
        <v>6</v>
      </c>
      <c r="E247" s="16" t="s">
        <v>153</v>
      </c>
      <c r="F247" s="126" t="s">
        <v>1165</v>
      </c>
      <c r="G247" s="137" t="s">
        <v>1079</v>
      </c>
      <c r="H247" s="21">
        <v>566</v>
      </c>
      <c r="I247" s="126"/>
    </row>
    <row r="248" spans="1:9" ht="14.4" x14ac:dyDescent="0.25">
      <c r="A248" s="21">
        <v>221</v>
      </c>
      <c r="B248" s="133" t="s">
        <v>531</v>
      </c>
      <c r="C248" s="17" t="s">
        <v>111</v>
      </c>
      <c r="D248" s="27">
        <v>8</v>
      </c>
      <c r="E248" s="16" t="s">
        <v>153</v>
      </c>
      <c r="F248" s="126" t="s">
        <v>1165</v>
      </c>
      <c r="G248" s="137">
        <v>8</v>
      </c>
      <c r="H248" s="21">
        <v>567</v>
      </c>
      <c r="I248" s="126"/>
    </row>
    <row r="249" spans="1:9" ht="14.4" x14ac:dyDescent="0.25">
      <c r="A249" s="21">
        <v>222</v>
      </c>
      <c r="B249" s="133" t="s">
        <v>532</v>
      </c>
      <c r="C249" s="17" t="s">
        <v>111</v>
      </c>
      <c r="D249" s="27">
        <v>8</v>
      </c>
      <c r="E249" s="16" t="s">
        <v>153</v>
      </c>
      <c r="F249" s="126" t="s">
        <v>1165</v>
      </c>
      <c r="G249" s="137" t="s">
        <v>1076</v>
      </c>
      <c r="H249" s="21">
        <v>568</v>
      </c>
      <c r="I249" s="126"/>
    </row>
    <row r="250" spans="1:9" ht="14.4" x14ac:dyDescent="0.25">
      <c r="A250" s="21">
        <v>223</v>
      </c>
      <c r="B250" s="133" t="s">
        <v>533</v>
      </c>
      <c r="C250" s="17" t="s">
        <v>111</v>
      </c>
      <c r="D250" s="27">
        <v>40</v>
      </c>
      <c r="E250" s="16" t="s">
        <v>153</v>
      </c>
      <c r="F250" s="126" t="s">
        <v>1165</v>
      </c>
      <c r="G250" s="137" t="s">
        <v>1138</v>
      </c>
      <c r="H250" s="21">
        <v>569</v>
      </c>
      <c r="I250" s="126"/>
    </row>
    <row r="251" spans="1:9" ht="14.4" x14ac:dyDescent="0.25">
      <c r="A251" s="21">
        <v>224</v>
      </c>
      <c r="B251" s="133" t="s">
        <v>417</v>
      </c>
      <c r="C251" s="17" t="s">
        <v>111</v>
      </c>
      <c r="D251" s="27">
        <v>40</v>
      </c>
      <c r="E251" s="16" t="s">
        <v>153</v>
      </c>
      <c r="F251" s="126" t="s">
        <v>1165</v>
      </c>
      <c r="G251" s="137">
        <v>78</v>
      </c>
      <c r="H251" s="21">
        <v>570</v>
      </c>
      <c r="I251" s="126"/>
    </row>
    <row r="252" spans="1:9" ht="14.4" x14ac:dyDescent="0.25">
      <c r="A252" s="21">
        <v>225</v>
      </c>
      <c r="B252" s="133" t="s">
        <v>534</v>
      </c>
      <c r="C252" s="17" t="s">
        <v>111</v>
      </c>
      <c r="D252" s="27">
        <v>40</v>
      </c>
      <c r="E252" s="16" t="s">
        <v>153</v>
      </c>
      <c r="F252" s="126" t="s">
        <v>1165</v>
      </c>
      <c r="G252" s="137" t="s">
        <v>1072</v>
      </c>
      <c r="H252" s="21">
        <v>571</v>
      </c>
      <c r="I252" s="126"/>
    </row>
    <row r="253" spans="1:9" ht="14.4" x14ac:dyDescent="0.25">
      <c r="A253" s="21">
        <v>226</v>
      </c>
      <c r="B253" s="133" t="s">
        <v>535</v>
      </c>
      <c r="C253" s="17" t="s">
        <v>111</v>
      </c>
      <c r="D253" s="27">
        <v>40</v>
      </c>
      <c r="E253" s="16" t="s">
        <v>153</v>
      </c>
      <c r="F253" s="126" t="s">
        <v>1165</v>
      </c>
      <c r="G253" s="137">
        <v>10</v>
      </c>
      <c r="H253" s="21">
        <v>572</v>
      </c>
      <c r="I253" s="126"/>
    </row>
    <row r="254" spans="1:9" ht="41.4" x14ac:dyDescent="0.25">
      <c r="A254" s="21">
        <v>227</v>
      </c>
      <c r="B254" s="133" t="s">
        <v>536</v>
      </c>
      <c r="C254" s="17" t="s">
        <v>111</v>
      </c>
      <c r="D254" s="27">
        <v>40</v>
      </c>
      <c r="E254" s="16" t="s">
        <v>153</v>
      </c>
      <c r="F254" s="126" t="s">
        <v>1165</v>
      </c>
      <c r="G254" s="137" t="s">
        <v>1169</v>
      </c>
      <c r="H254" s="21">
        <v>573</v>
      </c>
      <c r="I254" s="126"/>
    </row>
    <row r="255" spans="1:9" ht="14.4" x14ac:dyDescent="0.25">
      <c r="A255" s="21">
        <v>228</v>
      </c>
      <c r="B255" s="133" t="s">
        <v>537</v>
      </c>
      <c r="C255" s="17" t="s">
        <v>111</v>
      </c>
      <c r="D255" s="27">
        <v>40</v>
      </c>
      <c r="E255" s="16" t="s">
        <v>153</v>
      </c>
      <c r="F255" s="126" t="s">
        <v>1165</v>
      </c>
      <c r="G255" s="137">
        <v>78</v>
      </c>
      <c r="H255" s="21">
        <v>574</v>
      </c>
      <c r="I255" s="126"/>
    </row>
    <row r="256" spans="1:9" ht="14.4" x14ac:dyDescent="0.25">
      <c r="A256" s="21">
        <v>229</v>
      </c>
      <c r="B256" s="133" t="s">
        <v>538</v>
      </c>
      <c r="C256" s="17" t="s">
        <v>111</v>
      </c>
      <c r="D256" s="27">
        <v>40</v>
      </c>
      <c r="E256" s="16" t="s">
        <v>153</v>
      </c>
      <c r="F256" s="126" t="s">
        <v>1165</v>
      </c>
      <c r="G256" s="137" t="s">
        <v>1072</v>
      </c>
      <c r="H256" s="21">
        <v>575</v>
      </c>
      <c r="I256" s="126"/>
    </row>
    <row r="257" spans="1:9" ht="14.4" x14ac:dyDescent="0.25">
      <c r="A257" s="21">
        <v>230</v>
      </c>
      <c r="B257" s="133" t="s">
        <v>539</v>
      </c>
      <c r="C257" s="17" t="s">
        <v>111</v>
      </c>
      <c r="D257" s="27">
        <v>20</v>
      </c>
      <c r="E257" s="16" t="s">
        <v>153</v>
      </c>
      <c r="F257" s="126" t="s">
        <v>1165</v>
      </c>
      <c r="G257" s="137">
        <v>34</v>
      </c>
      <c r="H257" s="21">
        <v>576</v>
      </c>
      <c r="I257" s="126"/>
    </row>
    <row r="258" spans="1:9" ht="14.4" x14ac:dyDescent="0.25">
      <c r="A258" s="21">
        <v>231</v>
      </c>
      <c r="B258" s="133" t="s">
        <v>540</v>
      </c>
      <c r="C258" s="17" t="s">
        <v>111</v>
      </c>
      <c r="D258" s="27">
        <v>40</v>
      </c>
      <c r="E258" s="16" t="s">
        <v>153</v>
      </c>
      <c r="F258" s="126" t="s">
        <v>1165</v>
      </c>
      <c r="G258" s="137" t="s">
        <v>1072</v>
      </c>
      <c r="H258" s="21">
        <v>577</v>
      </c>
      <c r="I258" s="126"/>
    </row>
    <row r="259" spans="1:9" ht="27.6" x14ac:dyDescent="0.25">
      <c r="A259" s="21">
        <v>232</v>
      </c>
      <c r="B259" s="133" t="s">
        <v>541</v>
      </c>
      <c r="C259" s="18" t="s">
        <v>108</v>
      </c>
      <c r="D259" s="27">
        <v>2</v>
      </c>
      <c r="E259" s="16" t="s">
        <v>153</v>
      </c>
      <c r="F259" s="126" t="s">
        <v>1165</v>
      </c>
      <c r="G259" s="137">
        <v>98</v>
      </c>
      <c r="H259" s="21">
        <v>578</v>
      </c>
      <c r="I259" s="126"/>
    </row>
    <row r="260" spans="1:9" ht="27.6" x14ac:dyDescent="0.25">
      <c r="A260" s="21">
        <v>233</v>
      </c>
      <c r="B260" s="133" t="s">
        <v>542</v>
      </c>
      <c r="C260" s="18" t="s">
        <v>108</v>
      </c>
      <c r="D260" s="27">
        <v>2</v>
      </c>
      <c r="E260" s="16" t="s">
        <v>153</v>
      </c>
      <c r="F260" s="126" t="s">
        <v>1165</v>
      </c>
      <c r="G260" s="137" t="s">
        <v>1170</v>
      </c>
      <c r="H260" s="21">
        <v>579</v>
      </c>
      <c r="I260" s="126"/>
    </row>
    <row r="261" spans="1:9" ht="82.8" x14ac:dyDescent="0.25">
      <c r="A261" s="21">
        <v>234</v>
      </c>
      <c r="B261" s="133" t="s">
        <v>543</v>
      </c>
      <c r="C261" s="18" t="s">
        <v>108</v>
      </c>
      <c r="D261" s="27">
        <v>2</v>
      </c>
      <c r="E261" s="16" t="s">
        <v>153</v>
      </c>
      <c r="F261" s="126" t="s">
        <v>1165</v>
      </c>
      <c r="G261" s="137" t="s">
        <v>1171</v>
      </c>
      <c r="H261" s="21">
        <v>580</v>
      </c>
      <c r="I261" s="126"/>
    </row>
    <row r="262" spans="1:9" ht="27.6" x14ac:dyDescent="0.25">
      <c r="A262" s="21">
        <v>235</v>
      </c>
      <c r="B262" s="133" t="s">
        <v>544</v>
      </c>
      <c r="C262" s="18" t="s">
        <v>108</v>
      </c>
      <c r="D262" s="27">
        <v>2</v>
      </c>
      <c r="E262" s="16" t="s">
        <v>153</v>
      </c>
      <c r="F262" s="126" t="s">
        <v>1165</v>
      </c>
      <c r="G262" s="137" t="s">
        <v>1172</v>
      </c>
      <c r="H262" s="21">
        <v>581</v>
      </c>
      <c r="I262" s="126"/>
    </row>
    <row r="263" spans="1:9" ht="27.6" x14ac:dyDescent="0.25">
      <c r="A263" s="21">
        <v>236</v>
      </c>
      <c r="B263" s="133" t="s">
        <v>545</v>
      </c>
      <c r="C263" s="18" t="s">
        <v>108</v>
      </c>
      <c r="D263" s="27">
        <v>2</v>
      </c>
      <c r="E263" s="16" t="s">
        <v>153</v>
      </c>
      <c r="F263" s="126" t="s">
        <v>1165</v>
      </c>
      <c r="G263" s="137" t="s">
        <v>1173</v>
      </c>
      <c r="H263" s="21">
        <v>582</v>
      </c>
      <c r="I263" s="126"/>
    </row>
    <row r="264" spans="1:9" ht="14.4" x14ac:dyDescent="0.25">
      <c r="A264" s="21">
        <v>237</v>
      </c>
      <c r="B264" s="133" t="s">
        <v>546</v>
      </c>
      <c r="C264" s="18" t="s">
        <v>108</v>
      </c>
      <c r="D264" s="27">
        <v>2</v>
      </c>
      <c r="E264" s="16" t="s">
        <v>153</v>
      </c>
      <c r="F264" s="126" t="s">
        <v>1165</v>
      </c>
      <c r="G264" s="137">
        <v>6</v>
      </c>
      <c r="H264" s="21">
        <v>583</v>
      </c>
      <c r="I264" s="126"/>
    </row>
    <row r="265" spans="1:9" ht="14.4" x14ac:dyDescent="0.25">
      <c r="A265" s="21">
        <v>238</v>
      </c>
      <c r="B265" s="133" t="s">
        <v>547</v>
      </c>
      <c r="C265" s="17" t="s">
        <v>111</v>
      </c>
      <c r="D265" s="27">
        <v>2</v>
      </c>
      <c r="E265" s="16" t="s">
        <v>153</v>
      </c>
      <c r="F265" s="126" t="s">
        <v>1165</v>
      </c>
      <c r="G265" s="137" t="s">
        <v>1174</v>
      </c>
      <c r="H265" s="21">
        <v>584</v>
      </c>
      <c r="I265" s="126"/>
    </row>
    <row r="266" spans="1:9" ht="14.4" x14ac:dyDescent="0.25">
      <c r="A266" s="21">
        <v>239</v>
      </c>
      <c r="B266" s="133" t="s">
        <v>548</v>
      </c>
      <c r="C266" s="17" t="s">
        <v>111</v>
      </c>
      <c r="D266" s="27">
        <v>2</v>
      </c>
      <c r="E266" s="16" t="s">
        <v>153</v>
      </c>
      <c r="F266" s="126" t="s">
        <v>1165</v>
      </c>
      <c r="G266" s="137" t="s">
        <v>1076</v>
      </c>
      <c r="H266" s="21">
        <v>585</v>
      </c>
      <c r="I266" s="126"/>
    </row>
    <row r="267" spans="1:9" ht="14.4" x14ac:dyDescent="0.25">
      <c r="A267" s="21">
        <v>240</v>
      </c>
      <c r="B267" s="133" t="s">
        <v>549</v>
      </c>
      <c r="C267" s="18" t="s">
        <v>108</v>
      </c>
      <c r="D267" s="27">
        <v>1</v>
      </c>
      <c r="E267" s="16" t="s">
        <v>153</v>
      </c>
      <c r="F267" s="126" t="s">
        <v>1165</v>
      </c>
      <c r="G267" s="137" t="s">
        <v>1175</v>
      </c>
      <c r="H267" s="21">
        <v>586</v>
      </c>
      <c r="I267" s="126"/>
    </row>
    <row r="268" spans="1:9" ht="27.6" x14ac:dyDescent="0.25">
      <c r="A268" s="21">
        <v>241</v>
      </c>
      <c r="B268" s="133" t="s">
        <v>550</v>
      </c>
      <c r="C268" s="18" t="s">
        <v>108</v>
      </c>
      <c r="D268" s="27">
        <v>1</v>
      </c>
      <c r="E268" s="16" t="s">
        <v>153</v>
      </c>
      <c r="F268" s="126" t="s">
        <v>1165</v>
      </c>
      <c r="G268" s="137" t="s">
        <v>1176</v>
      </c>
      <c r="H268" s="21">
        <v>587</v>
      </c>
      <c r="I268" s="126"/>
    </row>
    <row r="269" spans="1:9" ht="14.4" x14ac:dyDescent="0.25">
      <c r="A269" s="21">
        <v>242</v>
      </c>
      <c r="B269" s="133" t="s">
        <v>551</v>
      </c>
      <c r="C269" s="17" t="s">
        <v>111</v>
      </c>
      <c r="D269" s="27">
        <v>2</v>
      </c>
      <c r="E269" s="16" t="s">
        <v>153</v>
      </c>
      <c r="F269" s="126" t="s">
        <v>1165</v>
      </c>
      <c r="G269" s="137" t="s">
        <v>1177</v>
      </c>
      <c r="H269" s="21">
        <v>588</v>
      </c>
      <c r="I269" s="126"/>
    </row>
    <row r="270" spans="1:9" ht="27.6" x14ac:dyDescent="0.25">
      <c r="A270" s="21">
        <v>243</v>
      </c>
      <c r="B270" s="133" t="s">
        <v>552</v>
      </c>
      <c r="C270" s="18" t="s">
        <v>108</v>
      </c>
      <c r="D270" s="27">
        <v>2</v>
      </c>
      <c r="E270" s="16" t="s">
        <v>153</v>
      </c>
      <c r="F270" s="126" t="s">
        <v>1165</v>
      </c>
      <c r="G270" s="137">
        <v>33</v>
      </c>
      <c r="H270" s="21">
        <v>589</v>
      </c>
      <c r="I270" s="126"/>
    </row>
    <row r="271" spans="1:9" ht="14.4" x14ac:dyDescent="0.25">
      <c r="A271" s="21">
        <v>244</v>
      </c>
      <c r="B271" s="133" t="s">
        <v>553</v>
      </c>
      <c r="C271" s="17" t="s">
        <v>111</v>
      </c>
      <c r="D271" s="27">
        <v>2</v>
      </c>
      <c r="E271" s="16" t="s">
        <v>153</v>
      </c>
      <c r="F271" s="126" t="s">
        <v>1165</v>
      </c>
      <c r="G271" s="134">
        <v>64</v>
      </c>
      <c r="H271" s="21">
        <v>590</v>
      </c>
      <c r="I271" s="126"/>
    </row>
    <row r="272" spans="1:9" ht="14.4" x14ac:dyDescent="0.25">
      <c r="A272" s="21">
        <v>245</v>
      </c>
      <c r="B272" s="133" t="s">
        <v>555</v>
      </c>
      <c r="C272" s="17" t="s">
        <v>111</v>
      </c>
      <c r="D272" s="27">
        <v>2</v>
      </c>
      <c r="E272" s="16" t="s">
        <v>153</v>
      </c>
      <c r="F272" s="126" t="s">
        <v>1165</v>
      </c>
      <c r="G272" s="135" t="s">
        <v>1074</v>
      </c>
      <c r="H272" s="21">
        <v>592</v>
      </c>
      <c r="I272" s="126"/>
    </row>
    <row r="273" spans="1:9" ht="27.6" x14ac:dyDescent="0.25">
      <c r="A273" s="21">
        <v>246</v>
      </c>
      <c r="B273" s="133" t="s">
        <v>556</v>
      </c>
      <c r="C273" s="17" t="s">
        <v>111</v>
      </c>
      <c r="D273" s="27">
        <v>1</v>
      </c>
      <c r="E273" s="16" t="s">
        <v>153</v>
      </c>
      <c r="F273" s="126" t="s">
        <v>1165</v>
      </c>
      <c r="G273" s="21">
        <v>1</v>
      </c>
      <c r="H273" s="21">
        <v>593</v>
      </c>
      <c r="I273" s="126"/>
    </row>
    <row r="274" spans="1:9" ht="27.6" x14ac:dyDescent="0.25">
      <c r="A274" s="21">
        <v>247</v>
      </c>
      <c r="B274" s="133" t="s">
        <v>557</v>
      </c>
      <c r="C274" s="17" t="s">
        <v>111</v>
      </c>
      <c r="D274" s="27">
        <v>2</v>
      </c>
      <c r="E274" s="16" t="s">
        <v>153</v>
      </c>
      <c r="F274" s="126" t="s">
        <v>1165</v>
      </c>
      <c r="G274" s="137">
        <v>29</v>
      </c>
      <c r="H274" s="21">
        <v>594</v>
      </c>
      <c r="I274" s="126"/>
    </row>
    <row r="275" spans="1:9" ht="27.6" x14ac:dyDescent="0.25">
      <c r="A275" s="21">
        <v>248</v>
      </c>
      <c r="B275" s="133" t="s">
        <v>558</v>
      </c>
      <c r="C275" s="17" t="s">
        <v>111</v>
      </c>
      <c r="D275" s="27">
        <v>2</v>
      </c>
      <c r="E275" s="16" t="s">
        <v>153</v>
      </c>
      <c r="F275" s="126" t="s">
        <v>1165</v>
      </c>
      <c r="G275" s="137">
        <v>6</v>
      </c>
      <c r="H275" s="21">
        <v>595</v>
      </c>
      <c r="I275" s="126"/>
    </row>
    <row r="276" spans="1:9" ht="27.6" x14ac:dyDescent="0.25">
      <c r="A276" s="21">
        <v>249</v>
      </c>
      <c r="B276" s="133" t="s">
        <v>559</v>
      </c>
      <c r="C276" s="17" t="s">
        <v>111</v>
      </c>
      <c r="D276" s="27">
        <v>2</v>
      </c>
      <c r="E276" s="16" t="s">
        <v>153</v>
      </c>
      <c r="F276" s="126" t="s">
        <v>1165</v>
      </c>
      <c r="G276" s="134">
        <v>33</v>
      </c>
      <c r="H276" s="21">
        <v>596</v>
      </c>
      <c r="I276" s="126"/>
    </row>
    <row r="277" spans="1:9" ht="14.4" x14ac:dyDescent="0.25">
      <c r="A277" s="21">
        <v>250</v>
      </c>
      <c r="B277" s="133" t="s">
        <v>560</v>
      </c>
      <c r="C277" s="17" t="s">
        <v>111</v>
      </c>
      <c r="D277" s="27">
        <v>2</v>
      </c>
      <c r="E277" s="16" t="s">
        <v>153</v>
      </c>
      <c r="F277" s="126" t="s">
        <v>1165</v>
      </c>
      <c r="G277" s="137" t="s">
        <v>1074</v>
      </c>
      <c r="H277" s="21">
        <v>597</v>
      </c>
      <c r="I277" s="126"/>
    </row>
    <row r="278" spans="1:9" ht="14.4" x14ac:dyDescent="0.25">
      <c r="A278" s="21">
        <v>251</v>
      </c>
      <c r="B278" s="133" t="s">
        <v>561</v>
      </c>
      <c r="C278" s="17" t="s">
        <v>111</v>
      </c>
      <c r="D278" s="27">
        <v>4</v>
      </c>
      <c r="E278" s="16" t="s">
        <v>153</v>
      </c>
      <c r="F278" s="126" t="s">
        <v>1165</v>
      </c>
      <c r="G278" s="137">
        <v>32</v>
      </c>
      <c r="H278" s="21">
        <v>598</v>
      </c>
      <c r="I278" s="126"/>
    </row>
    <row r="279" spans="1:9" ht="14.4" x14ac:dyDescent="0.25">
      <c r="A279" s="21">
        <v>252</v>
      </c>
      <c r="B279" s="133" t="s">
        <v>562</v>
      </c>
      <c r="C279" s="17" t="s">
        <v>111</v>
      </c>
      <c r="D279" s="27">
        <v>40</v>
      </c>
      <c r="E279" s="16" t="s">
        <v>153</v>
      </c>
      <c r="F279" s="126" t="s">
        <v>1165</v>
      </c>
      <c r="G279" s="137" t="s">
        <v>1068</v>
      </c>
      <c r="H279" s="21">
        <v>599</v>
      </c>
      <c r="I279" s="126"/>
    </row>
    <row r="280" spans="1:9" ht="14.4" x14ac:dyDescent="0.25">
      <c r="A280" s="21">
        <v>253</v>
      </c>
      <c r="B280" s="133" t="s">
        <v>563</v>
      </c>
      <c r="C280" s="17" t="s">
        <v>111</v>
      </c>
      <c r="D280" s="27">
        <v>40</v>
      </c>
      <c r="E280" s="16" t="s">
        <v>153</v>
      </c>
      <c r="F280" s="126" t="s">
        <v>1165</v>
      </c>
      <c r="G280" s="135" t="s">
        <v>1068</v>
      </c>
      <c r="H280" s="21">
        <v>600</v>
      </c>
      <c r="I280" s="126"/>
    </row>
    <row r="281" spans="1:9" ht="27.6" x14ac:dyDescent="0.25">
      <c r="A281" s="21">
        <v>254</v>
      </c>
      <c r="B281" s="133" t="s">
        <v>564</v>
      </c>
      <c r="C281" s="18" t="s">
        <v>108</v>
      </c>
      <c r="D281" s="27">
        <v>12</v>
      </c>
      <c r="E281" s="16" t="s">
        <v>153</v>
      </c>
      <c r="F281" s="126" t="s">
        <v>1165</v>
      </c>
      <c r="G281" s="2" t="s">
        <v>1178</v>
      </c>
      <c r="H281" s="21">
        <v>601</v>
      </c>
      <c r="I281" s="126"/>
    </row>
    <row r="282" spans="1:9" ht="27.6" x14ac:dyDescent="0.25">
      <c r="A282" s="21">
        <v>255</v>
      </c>
      <c r="B282" s="133" t="s">
        <v>565</v>
      </c>
      <c r="C282" s="18" t="s">
        <v>108</v>
      </c>
      <c r="D282" s="27">
        <v>4</v>
      </c>
      <c r="E282" s="16" t="s">
        <v>153</v>
      </c>
      <c r="F282" s="126" t="s">
        <v>1165</v>
      </c>
      <c r="G282" s="135" t="s">
        <v>1079</v>
      </c>
      <c r="H282" s="21">
        <v>602</v>
      </c>
      <c r="I282" s="126"/>
    </row>
    <row r="283" spans="1:9" ht="27.6" x14ac:dyDescent="0.25">
      <c r="A283" s="21">
        <v>256</v>
      </c>
      <c r="B283" s="133" t="s">
        <v>576</v>
      </c>
      <c r="C283" s="17" t="s">
        <v>111</v>
      </c>
      <c r="D283" s="27">
        <v>3</v>
      </c>
      <c r="E283" s="16" t="s">
        <v>153</v>
      </c>
      <c r="F283" s="126" t="s">
        <v>1179</v>
      </c>
      <c r="G283" s="134">
        <v>1</v>
      </c>
      <c r="H283" s="21">
        <v>614</v>
      </c>
      <c r="I283" s="126"/>
    </row>
    <row r="284" spans="1:9" ht="27.6" x14ac:dyDescent="0.25">
      <c r="A284" s="21">
        <v>257</v>
      </c>
      <c r="B284" s="133" t="s">
        <v>577</v>
      </c>
      <c r="C284" s="17" t="s">
        <v>111</v>
      </c>
      <c r="D284" s="27">
        <v>3</v>
      </c>
      <c r="E284" s="16" t="s">
        <v>153</v>
      </c>
      <c r="F284" s="126" t="s">
        <v>1179</v>
      </c>
      <c r="G284" s="137" t="s">
        <v>1030</v>
      </c>
      <c r="H284" s="21">
        <v>615</v>
      </c>
      <c r="I284" s="126"/>
    </row>
    <row r="285" spans="1:9" ht="27.6" x14ac:dyDescent="0.25">
      <c r="A285" s="21">
        <v>258</v>
      </c>
      <c r="B285" s="133" t="s">
        <v>578</v>
      </c>
      <c r="C285" s="17" t="s">
        <v>111</v>
      </c>
      <c r="D285" s="27">
        <v>2</v>
      </c>
      <c r="E285" s="16" t="s">
        <v>153</v>
      </c>
      <c r="F285" s="126" t="s">
        <v>1179</v>
      </c>
      <c r="G285" s="137" t="s">
        <v>1180</v>
      </c>
      <c r="H285" s="21">
        <v>616</v>
      </c>
      <c r="I285" s="126"/>
    </row>
    <row r="286" spans="1:9" ht="27.6" x14ac:dyDescent="0.25">
      <c r="A286" s="21">
        <v>259</v>
      </c>
      <c r="B286" s="133" t="s">
        <v>579</v>
      </c>
      <c r="C286" s="17" t="s">
        <v>111</v>
      </c>
      <c r="D286" s="27">
        <v>3</v>
      </c>
      <c r="E286" s="16" t="s">
        <v>153</v>
      </c>
      <c r="F286" s="126" t="s">
        <v>1179</v>
      </c>
      <c r="G286" s="137" t="s">
        <v>1160</v>
      </c>
      <c r="H286" s="21">
        <v>617</v>
      </c>
      <c r="I286" s="126"/>
    </row>
    <row r="287" spans="1:9" ht="27.6" x14ac:dyDescent="0.25">
      <c r="A287" s="21">
        <v>260</v>
      </c>
      <c r="B287" s="133" t="s">
        <v>580</v>
      </c>
      <c r="C287" s="17" t="s">
        <v>111</v>
      </c>
      <c r="D287" s="27">
        <v>2</v>
      </c>
      <c r="E287" s="16" t="s">
        <v>153</v>
      </c>
      <c r="F287" s="126" t="s">
        <v>1179</v>
      </c>
      <c r="G287" s="137">
        <v>27</v>
      </c>
      <c r="H287" s="21">
        <v>618</v>
      </c>
      <c r="I287" s="126"/>
    </row>
    <row r="288" spans="1:9" ht="27.6" x14ac:dyDescent="0.25">
      <c r="A288" s="21">
        <v>261</v>
      </c>
      <c r="B288" s="133" t="s">
        <v>581</v>
      </c>
      <c r="C288" s="17" t="s">
        <v>111</v>
      </c>
      <c r="D288" s="27">
        <v>3</v>
      </c>
      <c r="E288" s="16" t="s">
        <v>153</v>
      </c>
      <c r="F288" s="126" t="s">
        <v>1179</v>
      </c>
      <c r="G288" s="137" t="s">
        <v>1030</v>
      </c>
      <c r="H288" s="21">
        <v>619</v>
      </c>
      <c r="I288" s="126"/>
    </row>
    <row r="289" spans="1:9" ht="27.6" x14ac:dyDescent="0.25">
      <c r="A289" s="21">
        <v>262</v>
      </c>
      <c r="B289" s="133" t="s">
        <v>582</v>
      </c>
      <c r="C289" s="17" t="s">
        <v>111</v>
      </c>
      <c r="D289" s="27">
        <v>4</v>
      </c>
      <c r="E289" s="16" t="s">
        <v>153</v>
      </c>
      <c r="F289" s="126" t="s">
        <v>1179</v>
      </c>
      <c r="G289" s="137" t="s">
        <v>1160</v>
      </c>
      <c r="H289" s="21">
        <v>620</v>
      </c>
      <c r="I289" s="126"/>
    </row>
    <row r="290" spans="1:9" ht="27.6" x14ac:dyDescent="0.25">
      <c r="A290" s="21">
        <v>263</v>
      </c>
      <c r="B290" s="133" t="s">
        <v>583</v>
      </c>
      <c r="C290" s="17" t="s">
        <v>111</v>
      </c>
      <c r="D290" s="27">
        <v>4</v>
      </c>
      <c r="E290" s="16" t="s">
        <v>153</v>
      </c>
      <c r="F290" s="126" t="s">
        <v>1179</v>
      </c>
      <c r="G290" s="137" t="s">
        <v>1180</v>
      </c>
      <c r="H290" s="21">
        <v>621</v>
      </c>
      <c r="I290" s="126"/>
    </row>
    <row r="291" spans="1:9" ht="27.6" x14ac:dyDescent="0.25">
      <c r="A291" s="21">
        <v>264</v>
      </c>
      <c r="B291" s="133" t="s">
        <v>584</v>
      </c>
      <c r="C291" s="17" t="s">
        <v>111</v>
      </c>
      <c r="D291" s="27">
        <v>3</v>
      </c>
      <c r="E291" s="16" t="s">
        <v>153</v>
      </c>
      <c r="F291" s="126" t="s">
        <v>1179</v>
      </c>
      <c r="G291" s="137" t="s">
        <v>1043</v>
      </c>
      <c r="H291" s="21">
        <v>622</v>
      </c>
      <c r="I291" s="126"/>
    </row>
    <row r="292" spans="1:9" ht="27.6" x14ac:dyDescent="0.25">
      <c r="A292" s="21">
        <v>265</v>
      </c>
      <c r="B292" s="133" t="s">
        <v>585</v>
      </c>
      <c r="C292" s="17" t="s">
        <v>111</v>
      </c>
      <c r="D292" s="27">
        <v>1</v>
      </c>
      <c r="E292" s="16" t="s">
        <v>153</v>
      </c>
      <c r="F292" s="126" t="s">
        <v>1179</v>
      </c>
      <c r="G292" s="137">
        <v>3</v>
      </c>
      <c r="H292" s="21">
        <v>623</v>
      </c>
      <c r="I292" s="126"/>
    </row>
    <row r="293" spans="1:9" ht="28.8" x14ac:dyDescent="0.25">
      <c r="A293" s="21">
        <v>266</v>
      </c>
      <c r="B293" s="125" t="s">
        <v>586</v>
      </c>
      <c r="C293" s="17"/>
      <c r="D293" s="26"/>
      <c r="E293" s="16" t="s">
        <v>153</v>
      </c>
      <c r="F293" s="126" t="s">
        <v>1181</v>
      </c>
      <c r="G293" s="126"/>
      <c r="H293" s="126"/>
      <c r="I293" s="126"/>
    </row>
    <row r="294" spans="1:9" ht="55.2" x14ac:dyDescent="0.25">
      <c r="A294" s="127">
        <v>267</v>
      </c>
      <c r="B294" s="128" t="s">
        <v>1182</v>
      </c>
      <c r="C294" s="139" t="s">
        <v>198</v>
      </c>
      <c r="D294" s="130">
        <v>1</v>
      </c>
      <c r="E294" s="131" t="s">
        <v>153</v>
      </c>
      <c r="F294" s="132" t="s">
        <v>1181</v>
      </c>
      <c r="G294" s="127"/>
      <c r="H294" s="127">
        <v>635</v>
      </c>
      <c r="I294" s="132"/>
    </row>
    <row r="295" spans="1:9" ht="14.4" x14ac:dyDescent="0.25">
      <c r="A295" s="21">
        <v>268</v>
      </c>
      <c r="B295" s="133" t="s">
        <v>588</v>
      </c>
      <c r="C295" s="18" t="s">
        <v>111</v>
      </c>
      <c r="D295" s="27">
        <v>1</v>
      </c>
      <c r="E295" s="16" t="s">
        <v>153</v>
      </c>
      <c r="F295" s="126" t="s">
        <v>1181</v>
      </c>
      <c r="G295" s="135" t="s">
        <v>1183</v>
      </c>
      <c r="H295" s="21">
        <v>636</v>
      </c>
      <c r="I295" s="126"/>
    </row>
    <row r="296" spans="1:9" ht="14.4" x14ac:dyDescent="0.25">
      <c r="A296" s="21">
        <v>269</v>
      </c>
      <c r="B296" s="133" t="s">
        <v>589</v>
      </c>
      <c r="C296" s="18" t="s">
        <v>111</v>
      </c>
      <c r="D296" s="27">
        <v>1</v>
      </c>
      <c r="E296" s="16" t="s">
        <v>153</v>
      </c>
      <c r="F296" s="126" t="s">
        <v>1181</v>
      </c>
      <c r="G296" s="137" t="s">
        <v>1183</v>
      </c>
      <c r="H296" s="21">
        <v>637</v>
      </c>
      <c r="I296" s="126"/>
    </row>
    <row r="297" spans="1:9" ht="14.4" x14ac:dyDescent="0.25">
      <c r="A297" s="21">
        <v>270</v>
      </c>
      <c r="B297" s="133" t="s">
        <v>590</v>
      </c>
      <c r="C297" s="18" t="s">
        <v>111</v>
      </c>
      <c r="D297" s="27">
        <v>1</v>
      </c>
      <c r="E297" s="16" t="s">
        <v>153</v>
      </c>
      <c r="F297" s="126" t="s">
        <v>1181</v>
      </c>
      <c r="G297" s="137" t="s">
        <v>1183</v>
      </c>
      <c r="H297" s="21">
        <v>638</v>
      </c>
      <c r="I297" s="126"/>
    </row>
    <row r="298" spans="1:9" ht="14.4" x14ac:dyDescent="0.25">
      <c r="A298" s="21">
        <v>271</v>
      </c>
      <c r="B298" s="133" t="s">
        <v>591</v>
      </c>
      <c r="C298" s="18" t="s">
        <v>111</v>
      </c>
      <c r="D298" s="27">
        <v>1</v>
      </c>
      <c r="E298" s="16" t="s">
        <v>153</v>
      </c>
      <c r="F298" s="126" t="s">
        <v>1181</v>
      </c>
      <c r="G298" s="135" t="s">
        <v>1183</v>
      </c>
      <c r="H298" s="21">
        <v>639</v>
      </c>
      <c r="I298" s="126"/>
    </row>
    <row r="299" spans="1:9" ht="27.6" x14ac:dyDescent="0.25">
      <c r="A299" s="21">
        <v>272</v>
      </c>
      <c r="B299" s="133" t="s">
        <v>592</v>
      </c>
      <c r="C299" s="18" t="s">
        <v>111</v>
      </c>
      <c r="D299" s="27">
        <v>1</v>
      </c>
      <c r="E299" s="16" t="s">
        <v>153</v>
      </c>
      <c r="F299" s="126" t="s">
        <v>1181</v>
      </c>
      <c r="G299" s="135" t="s">
        <v>1183</v>
      </c>
      <c r="H299" s="21">
        <v>640</v>
      </c>
      <c r="I299" s="126"/>
    </row>
    <row r="300" spans="1:9" ht="14.4" x14ac:dyDescent="0.25">
      <c r="A300" s="21">
        <v>273</v>
      </c>
      <c r="B300" s="133" t="s">
        <v>593</v>
      </c>
      <c r="C300" s="18" t="s">
        <v>111</v>
      </c>
      <c r="D300" s="27">
        <v>1</v>
      </c>
      <c r="E300" s="16" t="s">
        <v>153</v>
      </c>
      <c r="F300" s="126" t="s">
        <v>1181</v>
      </c>
      <c r="G300" s="135" t="s">
        <v>1183</v>
      </c>
      <c r="H300" s="21">
        <v>641</v>
      </c>
      <c r="I300" s="126"/>
    </row>
    <row r="301" spans="1:9" ht="27.6" x14ac:dyDescent="0.25">
      <c r="A301" s="21">
        <v>274</v>
      </c>
      <c r="B301" s="133" t="s">
        <v>594</v>
      </c>
      <c r="C301" s="18" t="s">
        <v>111</v>
      </c>
      <c r="D301" s="27">
        <v>1</v>
      </c>
      <c r="E301" s="16" t="s">
        <v>153</v>
      </c>
      <c r="F301" s="126" t="s">
        <v>1181</v>
      </c>
      <c r="G301" s="135" t="s">
        <v>1183</v>
      </c>
      <c r="H301" s="21">
        <v>642</v>
      </c>
      <c r="I301" s="126"/>
    </row>
    <row r="302" spans="1:9" ht="14.4" x14ac:dyDescent="0.25">
      <c r="A302" s="21">
        <v>275</v>
      </c>
      <c r="B302" s="133" t="s">
        <v>595</v>
      </c>
      <c r="C302" s="18" t="s">
        <v>111</v>
      </c>
      <c r="D302" s="27">
        <v>1</v>
      </c>
      <c r="E302" s="16" t="s">
        <v>153</v>
      </c>
      <c r="F302" s="126" t="s">
        <v>1181</v>
      </c>
      <c r="G302" s="135" t="s">
        <v>1059</v>
      </c>
      <c r="H302" s="21">
        <v>643</v>
      </c>
      <c r="I302" s="126"/>
    </row>
    <row r="303" spans="1:9" ht="14.4" x14ac:dyDescent="0.25">
      <c r="A303" s="21">
        <v>276</v>
      </c>
      <c r="B303" s="133" t="s">
        <v>596</v>
      </c>
      <c r="C303" s="18" t="s">
        <v>111</v>
      </c>
      <c r="D303" s="27">
        <v>10</v>
      </c>
      <c r="E303" s="16" t="s">
        <v>153</v>
      </c>
      <c r="F303" s="126" t="s">
        <v>1181</v>
      </c>
      <c r="G303" s="134">
        <v>66</v>
      </c>
      <c r="H303" s="21">
        <v>644</v>
      </c>
      <c r="I303" s="126"/>
    </row>
    <row r="304" spans="1:9" ht="14.4" x14ac:dyDescent="0.25">
      <c r="A304" s="21">
        <v>277</v>
      </c>
      <c r="B304" s="133" t="s">
        <v>597</v>
      </c>
      <c r="C304" s="18" t="s">
        <v>111</v>
      </c>
      <c r="D304" s="27">
        <v>2</v>
      </c>
      <c r="E304" s="16" t="s">
        <v>153</v>
      </c>
      <c r="F304" s="126" t="s">
        <v>1181</v>
      </c>
      <c r="G304" s="135" t="s">
        <v>1043</v>
      </c>
      <c r="H304" s="21">
        <v>645</v>
      </c>
      <c r="I304" s="126"/>
    </row>
    <row r="305" spans="1:9" ht="27.6" x14ac:dyDescent="0.25">
      <c r="A305" s="21">
        <v>278</v>
      </c>
      <c r="B305" s="133" t="s">
        <v>598</v>
      </c>
      <c r="C305" s="18" t="s">
        <v>111</v>
      </c>
      <c r="D305" s="27">
        <v>10</v>
      </c>
      <c r="E305" s="16" t="s">
        <v>153</v>
      </c>
      <c r="F305" s="126" t="s">
        <v>1181</v>
      </c>
      <c r="G305" s="135" t="s">
        <v>1184</v>
      </c>
      <c r="H305" s="21">
        <v>646</v>
      </c>
      <c r="I305" s="126"/>
    </row>
    <row r="306" spans="1:9" ht="14.4" x14ac:dyDescent="0.25">
      <c r="A306" s="21">
        <v>279</v>
      </c>
      <c r="B306" s="133" t="s">
        <v>599</v>
      </c>
      <c r="C306" s="18" t="s">
        <v>111</v>
      </c>
      <c r="D306" s="27">
        <v>1</v>
      </c>
      <c r="E306" s="16" t="s">
        <v>153</v>
      </c>
      <c r="F306" s="126" t="s">
        <v>1181</v>
      </c>
      <c r="G306" s="135" t="s">
        <v>1183</v>
      </c>
      <c r="H306" s="21">
        <v>647</v>
      </c>
      <c r="I306" s="126"/>
    </row>
    <row r="307" spans="1:9" ht="28.8" x14ac:dyDescent="0.25">
      <c r="A307" s="21">
        <v>280</v>
      </c>
      <c r="B307" s="125" t="s">
        <v>603</v>
      </c>
      <c r="C307" s="17"/>
      <c r="D307" s="26"/>
      <c r="E307" s="16" t="s">
        <v>153</v>
      </c>
      <c r="F307" s="126" t="s">
        <v>1185</v>
      </c>
      <c r="G307" s="126"/>
      <c r="H307" s="126"/>
      <c r="I307" s="126"/>
    </row>
    <row r="308" spans="1:9" ht="41.4" x14ac:dyDescent="0.25">
      <c r="A308" s="127">
        <v>281</v>
      </c>
      <c r="B308" s="128" t="s">
        <v>615</v>
      </c>
      <c r="C308" s="129" t="s">
        <v>108</v>
      </c>
      <c r="D308" s="130">
        <v>1</v>
      </c>
      <c r="E308" s="131" t="s">
        <v>153</v>
      </c>
      <c r="F308" s="132" t="s">
        <v>1185</v>
      </c>
      <c r="G308" s="127"/>
      <c r="H308" s="127">
        <v>667</v>
      </c>
      <c r="I308" s="132"/>
    </row>
    <row r="309" spans="1:9" ht="28.8" x14ac:dyDescent="0.25">
      <c r="A309" s="21">
        <v>282</v>
      </c>
      <c r="B309" s="125" t="s">
        <v>706</v>
      </c>
      <c r="C309" s="17"/>
      <c r="D309" s="27"/>
      <c r="E309" s="16" t="s">
        <v>153</v>
      </c>
      <c r="F309" s="126" t="s">
        <v>1186</v>
      </c>
      <c r="G309" s="126"/>
      <c r="H309" s="126"/>
      <c r="I309" s="126"/>
    </row>
    <row r="310" spans="1:9" ht="14.4" x14ac:dyDescent="0.25">
      <c r="A310" s="21">
        <v>283</v>
      </c>
      <c r="B310" s="133" t="s">
        <v>707</v>
      </c>
      <c r="C310" s="18" t="s">
        <v>108</v>
      </c>
      <c r="D310" s="27">
        <v>1</v>
      </c>
      <c r="E310" s="16" t="s">
        <v>153</v>
      </c>
      <c r="F310" s="126" t="s">
        <v>1186</v>
      </c>
      <c r="G310" s="137" t="s">
        <v>1043</v>
      </c>
      <c r="H310" s="21">
        <v>802</v>
      </c>
      <c r="I310" s="126"/>
    </row>
    <row r="311" spans="1:9" ht="14.4" x14ac:dyDescent="0.25">
      <c r="A311" s="21">
        <v>284</v>
      </c>
      <c r="B311" s="133" t="s">
        <v>708</v>
      </c>
      <c r="C311" s="18" t="s">
        <v>108</v>
      </c>
      <c r="D311" s="27">
        <v>1</v>
      </c>
      <c r="E311" s="16" t="s">
        <v>153</v>
      </c>
      <c r="F311" s="126" t="s">
        <v>1186</v>
      </c>
      <c r="G311" s="137" t="s">
        <v>1187</v>
      </c>
      <c r="H311" s="21">
        <v>803</v>
      </c>
      <c r="I311" s="126"/>
    </row>
    <row r="312" spans="1:9" ht="41.4" x14ac:dyDescent="0.25">
      <c r="A312" s="127">
        <v>285</v>
      </c>
      <c r="B312" s="128" t="s">
        <v>709</v>
      </c>
      <c r="C312" s="129" t="s">
        <v>108</v>
      </c>
      <c r="D312" s="130">
        <v>1</v>
      </c>
      <c r="E312" s="131" t="s">
        <v>153</v>
      </c>
      <c r="F312" s="132" t="s">
        <v>1186</v>
      </c>
      <c r="G312" s="127"/>
      <c r="H312" s="127">
        <v>804</v>
      </c>
      <c r="I312" s="132"/>
    </row>
    <row r="313" spans="1:9" ht="43.2" x14ac:dyDescent="0.25">
      <c r="A313" s="21">
        <v>286</v>
      </c>
      <c r="B313" s="125" t="s">
        <v>711</v>
      </c>
      <c r="C313" s="17"/>
      <c r="D313" s="26"/>
      <c r="E313" s="16" t="s">
        <v>153</v>
      </c>
      <c r="F313" s="126" t="s">
        <v>1188</v>
      </c>
      <c r="G313" s="126"/>
      <c r="H313" s="126"/>
      <c r="I313" s="126"/>
    </row>
    <row r="314" spans="1:9" ht="27.6" x14ac:dyDescent="0.25">
      <c r="A314" s="21">
        <v>287</v>
      </c>
      <c r="B314" s="133" t="s">
        <v>712</v>
      </c>
      <c r="C314" s="18" t="s">
        <v>108</v>
      </c>
      <c r="D314" s="26">
        <v>5</v>
      </c>
      <c r="E314" s="16" t="s">
        <v>153</v>
      </c>
      <c r="F314" s="126" t="s">
        <v>1188</v>
      </c>
      <c r="G314" s="137">
        <v>32</v>
      </c>
      <c r="H314" s="21">
        <v>829</v>
      </c>
      <c r="I314" s="126"/>
    </row>
    <row r="315" spans="1:9" ht="27.6" x14ac:dyDescent="0.25">
      <c r="A315" s="21">
        <v>288</v>
      </c>
      <c r="B315" s="133" t="s">
        <v>713</v>
      </c>
      <c r="C315" s="17" t="s">
        <v>198</v>
      </c>
      <c r="D315" s="26">
        <v>60</v>
      </c>
      <c r="E315" s="16" t="s">
        <v>153</v>
      </c>
      <c r="F315" s="126" t="s">
        <v>1188</v>
      </c>
      <c r="G315" s="137">
        <v>15</v>
      </c>
      <c r="H315" s="21">
        <v>830</v>
      </c>
      <c r="I315" s="126"/>
    </row>
    <row r="316" spans="1:9" ht="27.6" x14ac:dyDescent="0.25">
      <c r="A316" s="21">
        <v>289</v>
      </c>
      <c r="B316" s="133" t="s">
        <v>714</v>
      </c>
      <c r="C316" s="18" t="s">
        <v>108</v>
      </c>
      <c r="D316" s="26">
        <v>3</v>
      </c>
      <c r="E316" s="16" t="s">
        <v>153</v>
      </c>
      <c r="F316" s="126" t="s">
        <v>1188</v>
      </c>
      <c r="G316" s="137" t="s">
        <v>1043</v>
      </c>
      <c r="H316" s="21">
        <v>831</v>
      </c>
      <c r="I316" s="126"/>
    </row>
    <row r="317" spans="1:9" ht="27.6" x14ac:dyDescent="0.25">
      <c r="A317" s="21">
        <v>290</v>
      </c>
      <c r="B317" s="133" t="s">
        <v>715</v>
      </c>
      <c r="C317" s="18" t="s">
        <v>108</v>
      </c>
      <c r="D317" s="26">
        <v>2</v>
      </c>
      <c r="E317" s="16" t="s">
        <v>153</v>
      </c>
      <c r="F317" s="126" t="s">
        <v>1188</v>
      </c>
      <c r="G317" s="134">
        <v>35</v>
      </c>
      <c r="H317" s="21">
        <v>832</v>
      </c>
      <c r="I317" s="126"/>
    </row>
    <row r="318" spans="1:9" ht="27.6" x14ac:dyDescent="0.25">
      <c r="A318" s="21">
        <v>291</v>
      </c>
      <c r="B318" s="133" t="s">
        <v>716</v>
      </c>
      <c r="C318" s="18" t="s">
        <v>108</v>
      </c>
      <c r="D318" s="27">
        <v>1</v>
      </c>
      <c r="E318" s="16" t="s">
        <v>153</v>
      </c>
      <c r="F318" s="126" t="s">
        <v>1188</v>
      </c>
      <c r="G318" s="134">
        <v>3</v>
      </c>
      <c r="H318" s="21">
        <v>833</v>
      </c>
      <c r="I318" s="126"/>
    </row>
    <row r="319" spans="1:9" ht="28.8" x14ac:dyDescent="0.25">
      <c r="A319" s="21">
        <v>292</v>
      </c>
      <c r="B319" s="125" t="s">
        <v>717</v>
      </c>
      <c r="C319" s="17"/>
      <c r="D319" s="26"/>
      <c r="E319" s="16" t="s">
        <v>153</v>
      </c>
      <c r="F319" s="126" t="s">
        <v>1189</v>
      </c>
      <c r="G319" s="126"/>
      <c r="H319" s="126"/>
      <c r="I319" s="126"/>
    </row>
    <row r="320" spans="1:9" ht="27.6" x14ac:dyDescent="0.25">
      <c r="A320" s="21">
        <v>293</v>
      </c>
      <c r="B320" s="133" t="s">
        <v>718</v>
      </c>
      <c r="C320" s="18" t="s">
        <v>108</v>
      </c>
      <c r="D320" s="27">
        <v>8</v>
      </c>
      <c r="E320" s="16" t="s">
        <v>153</v>
      </c>
      <c r="F320" s="126" t="s">
        <v>1189</v>
      </c>
      <c r="G320" s="137">
        <v>61</v>
      </c>
      <c r="H320" s="21">
        <v>847</v>
      </c>
      <c r="I320" s="126"/>
    </row>
    <row r="321" spans="1:9" ht="27.6" x14ac:dyDescent="0.25">
      <c r="A321" s="21">
        <v>294</v>
      </c>
      <c r="B321" s="133" t="s">
        <v>719</v>
      </c>
      <c r="C321" s="18" t="s">
        <v>108</v>
      </c>
      <c r="D321" s="27">
        <v>8</v>
      </c>
      <c r="E321" s="16" t="s">
        <v>153</v>
      </c>
      <c r="F321" s="126" t="s">
        <v>1189</v>
      </c>
      <c r="G321" s="137">
        <v>38</v>
      </c>
      <c r="H321" s="21">
        <v>848</v>
      </c>
      <c r="I321" s="126"/>
    </row>
    <row r="322" spans="1:9" ht="27.6" x14ac:dyDescent="0.25">
      <c r="A322" s="21">
        <v>295</v>
      </c>
      <c r="B322" s="133" t="s">
        <v>720</v>
      </c>
      <c r="C322" s="18" t="s">
        <v>108</v>
      </c>
      <c r="D322" s="27">
        <v>1</v>
      </c>
      <c r="E322" s="16" t="s">
        <v>153</v>
      </c>
      <c r="F322" s="126" t="s">
        <v>1189</v>
      </c>
      <c r="G322" s="134">
        <v>3</v>
      </c>
      <c r="H322" s="21">
        <v>849</v>
      </c>
      <c r="I322" s="126"/>
    </row>
    <row r="323" spans="1:9" ht="43.2" x14ac:dyDescent="0.25">
      <c r="A323" s="21">
        <v>296</v>
      </c>
      <c r="B323" s="125" t="s">
        <v>721</v>
      </c>
      <c r="C323" s="17"/>
      <c r="D323" s="26"/>
      <c r="E323" s="16" t="s">
        <v>153</v>
      </c>
      <c r="F323" s="126" t="s">
        <v>1190</v>
      </c>
      <c r="G323" s="126"/>
      <c r="H323" s="126"/>
      <c r="I323" s="126"/>
    </row>
    <row r="324" spans="1:9" ht="41.4" x14ac:dyDescent="0.25">
      <c r="A324" s="21">
        <v>297</v>
      </c>
      <c r="B324" s="133" t="s">
        <v>722</v>
      </c>
      <c r="C324" s="17" t="s">
        <v>198</v>
      </c>
      <c r="D324" s="26">
        <v>10</v>
      </c>
      <c r="E324" s="16" t="s">
        <v>153</v>
      </c>
      <c r="F324" s="126" t="s">
        <v>1190</v>
      </c>
      <c r="G324" s="137" t="s">
        <v>1191</v>
      </c>
      <c r="H324" s="21">
        <v>863</v>
      </c>
      <c r="I324" s="126"/>
    </row>
    <row r="325" spans="1:9" ht="41.4" x14ac:dyDescent="0.25">
      <c r="A325" s="21">
        <v>298</v>
      </c>
      <c r="B325" s="133" t="s">
        <v>723</v>
      </c>
      <c r="C325" s="18" t="s">
        <v>108</v>
      </c>
      <c r="D325" s="26">
        <v>4</v>
      </c>
      <c r="E325" s="16" t="s">
        <v>153</v>
      </c>
      <c r="F325" s="126" t="s">
        <v>1190</v>
      </c>
      <c r="G325" s="137" t="s">
        <v>1192</v>
      </c>
      <c r="H325" s="21">
        <v>864</v>
      </c>
      <c r="I325" s="126"/>
    </row>
    <row r="326" spans="1:9" ht="41.4" x14ac:dyDescent="0.25">
      <c r="A326" s="21">
        <v>299</v>
      </c>
      <c r="B326" s="133" t="s">
        <v>552</v>
      </c>
      <c r="C326" s="18" t="s">
        <v>108</v>
      </c>
      <c r="D326" s="26">
        <v>2</v>
      </c>
      <c r="E326" s="16" t="s">
        <v>153</v>
      </c>
      <c r="F326" s="126" t="s">
        <v>1190</v>
      </c>
      <c r="G326" s="137">
        <v>3</v>
      </c>
      <c r="H326" s="21">
        <v>865</v>
      </c>
      <c r="I326" s="126"/>
    </row>
    <row r="327" spans="1:9" ht="28.8" x14ac:dyDescent="0.25">
      <c r="A327" s="21">
        <v>300</v>
      </c>
      <c r="B327" s="125" t="s">
        <v>725</v>
      </c>
      <c r="C327" s="17"/>
      <c r="D327" s="27"/>
      <c r="E327" s="16" t="s">
        <v>153</v>
      </c>
      <c r="F327" s="126" t="s">
        <v>1193</v>
      </c>
      <c r="G327" s="126"/>
      <c r="H327" s="126"/>
      <c r="I327" s="126"/>
    </row>
    <row r="328" spans="1:9" ht="27.6" x14ac:dyDescent="0.25">
      <c r="A328" s="21">
        <v>301</v>
      </c>
      <c r="B328" s="133" t="s">
        <v>744</v>
      </c>
      <c r="C328" s="18" t="s">
        <v>108</v>
      </c>
      <c r="D328" s="27">
        <v>1</v>
      </c>
      <c r="E328" s="16" t="s">
        <v>153</v>
      </c>
      <c r="F328" s="126" t="s">
        <v>1194</v>
      </c>
      <c r="G328" s="134">
        <v>27</v>
      </c>
      <c r="H328" s="21">
        <v>895</v>
      </c>
      <c r="I328" s="126"/>
    </row>
    <row r="329" spans="1:9" ht="28.8" x14ac:dyDescent="0.25">
      <c r="A329" s="21">
        <v>302</v>
      </c>
      <c r="B329" s="125" t="s">
        <v>745</v>
      </c>
      <c r="C329" s="17"/>
      <c r="D329" s="26"/>
      <c r="E329" s="16" t="s">
        <v>153</v>
      </c>
      <c r="F329" s="126" t="s">
        <v>1193</v>
      </c>
      <c r="G329" s="126"/>
      <c r="H329" s="126"/>
      <c r="I329" s="126"/>
    </row>
    <row r="330" spans="1:9" ht="27.6" x14ac:dyDescent="0.25">
      <c r="A330" s="21">
        <v>303</v>
      </c>
      <c r="B330" s="133" t="s">
        <v>746</v>
      </c>
      <c r="C330" s="18" t="s">
        <v>108</v>
      </c>
      <c r="D330" s="26">
        <v>1</v>
      </c>
      <c r="E330" s="16" t="s">
        <v>153</v>
      </c>
      <c r="F330" s="126" t="s">
        <v>1193</v>
      </c>
      <c r="G330" s="137">
        <v>32</v>
      </c>
      <c r="H330" s="21">
        <v>915</v>
      </c>
      <c r="I330" s="126"/>
    </row>
    <row r="331" spans="1:9" ht="27.6" x14ac:dyDescent="0.25">
      <c r="A331" s="21">
        <v>304</v>
      </c>
      <c r="B331" s="133" t="s">
        <v>747</v>
      </c>
      <c r="C331" s="17" t="s">
        <v>198</v>
      </c>
      <c r="D331" s="26">
        <v>1</v>
      </c>
      <c r="E331" s="16" t="s">
        <v>153</v>
      </c>
      <c r="F331" s="126" t="s">
        <v>1193</v>
      </c>
      <c r="G331" s="137" t="s">
        <v>1195</v>
      </c>
      <c r="H331" s="21">
        <v>916</v>
      </c>
      <c r="I331" s="126"/>
    </row>
    <row r="332" spans="1:9" ht="14.4" x14ac:dyDescent="0.25">
      <c r="A332" s="21">
        <v>305</v>
      </c>
      <c r="B332" s="133" t="s">
        <v>748</v>
      </c>
      <c r="C332" s="17" t="s">
        <v>198</v>
      </c>
      <c r="D332" s="26">
        <v>2</v>
      </c>
      <c r="E332" s="16" t="s">
        <v>153</v>
      </c>
      <c r="F332" s="126" t="s">
        <v>1193</v>
      </c>
      <c r="G332" s="137">
        <v>6</v>
      </c>
      <c r="H332" s="21">
        <v>917</v>
      </c>
      <c r="I332" s="126"/>
    </row>
    <row r="333" spans="1:9" ht="14.4" x14ac:dyDescent="0.25">
      <c r="A333" s="21">
        <v>306</v>
      </c>
      <c r="B333" s="133" t="s">
        <v>749</v>
      </c>
      <c r="C333" s="17" t="s">
        <v>198</v>
      </c>
      <c r="D333" s="26">
        <v>2</v>
      </c>
      <c r="E333" s="16" t="s">
        <v>153</v>
      </c>
      <c r="F333" s="126" t="s">
        <v>1193</v>
      </c>
      <c r="G333" s="137">
        <v>6</v>
      </c>
      <c r="H333" s="21">
        <v>918</v>
      </c>
      <c r="I333" s="126"/>
    </row>
    <row r="334" spans="1:9" ht="14.4" x14ac:dyDescent="0.25">
      <c r="A334" s="21">
        <v>307</v>
      </c>
      <c r="B334" s="133" t="s">
        <v>750</v>
      </c>
      <c r="C334" s="17" t="s">
        <v>111</v>
      </c>
      <c r="D334" s="26">
        <v>2</v>
      </c>
      <c r="E334" s="16" t="s">
        <v>153</v>
      </c>
      <c r="F334" s="126" t="s">
        <v>1193</v>
      </c>
      <c r="G334" s="137">
        <v>3</v>
      </c>
      <c r="H334" s="21">
        <v>919</v>
      </c>
      <c r="I334" s="126"/>
    </row>
    <row r="335" spans="1:9" ht="14.4" x14ac:dyDescent="0.25">
      <c r="A335" s="21">
        <v>308</v>
      </c>
      <c r="B335" s="133" t="s">
        <v>751</v>
      </c>
      <c r="C335" s="17" t="s">
        <v>198</v>
      </c>
      <c r="D335" s="26">
        <v>12</v>
      </c>
      <c r="E335" s="16" t="s">
        <v>153</v>
      </c>
      <c r="F335" s="126" t="s">
        <v>1193</v>
      </c>
      <c r="G335" s="137" t="s">
        <v>1068</v>
      </c>
      <c r="H335" s="21">
        <v>920</v>
      </c>
      <c r="I335" s="126"/>
    </row>
    <row r="336" spans="1:9" ht="14.4" x14ac:dyDescent="0.25">
      <c r="A336" s="21">
        <v>309</v>
      </c>
      <c r="B336" s="133" t="s">
        <v>205</v>
      </c>
      <c r="C336" s="17" t="s">
        <v>198</v>
      </c>
      <c r="D336" s="26">
        <v>12</v>
      </c>
      <c r="E336" s="16" t="s">
        <v>153</v>
      </c>
      <c r="F336" s="126" t="s">
        <v>1193</v>
      </c>
      <c r="G336" s="137" t="s">
        <v>1039</v>
      </c>
      <c r="H336" s="21">
        <v>921</v>
      </c>
      <c r="I336" s="126"/>
    </row>
    <row r="337" spans="1:9" ht="27.6" x14ac:dyDescent="0.25">
      <c r="A337" s="21">
        <v>310</v>
      </c>
      <c r="B337" s="133" t="s">
        <v>752</v>
      </c>
      <c r="C337" s="18" t="s">
        <v>108</v>
      </c>
      <c r="D337" s="26">
        <v>1</v>
      </c>
      <c r="E337" s="16" t="s">
        <v>153</v>
      </c>
      <c r="F337" s="126" t="s">
        <v>1193</v>
      </c>
      <c r="G337" s="137">
        <v>33</v>
      </c>
      <c r="H337" s="21">
        <v>922</v>
      </c>
      <c r="I337" s="126"/>
    </row>
    <row r="338" spans="1:9" ht="27.6" x14ac:dyDescent="0.25">
      <c r="A338" s="21">
        <v>311</v>
      </c>
      <c r="B338" s="133" t="s">
        <v>753</v>
      </c>
      <c r="C338" s="18" t="s">
        <v>108</v>
      </c>
      <c r="D338" s="26">
        <v>2</v>
      </c>
      <c r="E338" s="16" t="s">
        <v>153</v>
      </c>
      <c r="F338" s="126" t="s">
        <v>1193</v>
      </c>
      <c r="G338" s="137">
        <v>8</v>
      </c>
      <c r="H338" s="21">
        <v>923</v>
      </c>
      <c r="I338" s="126"/>
    </row>
    <row r="339" spans="1:9" ht="14.4" x14ac:dyDescent="0.25">
      <c r="A339" s="21">
        <v>312</v>
      </c>
      <c r="B339" s="133" t="s">
        <v>754</v>
      </c>
      <c r="C339" s="17" t="s">
        <v>198</v>
      </c>
      <c r="D339" s="26">
        <v>2</v>
      </c>
      <c r="E339" s="16" t="s">
        <v>153</v>
      </c>
      <c r="F339" s="126" t="s">
        <v>1193</v>
      </c>
      <c r="G339" s="137">
        <v>67</v>
      </c>
      <c r="H339" s="21">
        <v>924</v>
      </c>
      <c r="I339" s="126"/>
    </row>
    <row r="340" spans="1:9" ht="14.4" x14ac:dyDescent="0.25">
      <c r="A340" s="21">
        <v>313</v>
      </c>
      <c r="B340" s="133" t="s">
        <v>755</v>
      </c>
      <c r="C340" s="17" t="s">
        <v>198</v>
      </c>
      <c r="D340" s="26">
        <v>2</v>
      </c>
      <c r="E340" s="16" t="s">
        <v>153</v>
      </c>
      <c r="F340" s="126" t="s">
        <v>1193</v>
      </c>
      <c r="G340" s="137">
        <v>67</v>
      </c>
      <c r="H340" s="21">
        <v>925</v>
      </c>
      <c r="I340" s="126"/>
    </row>
    <row r="341" spans="1:9" ht="14.4" x14ac:dyDescent="0.25">
      <c r="A341" s="127">
        <v>314</v>
      </c>
      <c r="B341" s="128" t="s">
        <v>756</v>
      </c>
      <c r="C341" s="139" t="s">
        <v>198</v>
      </c>
      <c r="D341" s="142">
        <v>2</v>
      </c>
      <c r="E341" s="131" t="s">
        <v>153</v>
      </c>
      <c r="F341" s="132" t="s">
        <v>1193</v>
      </c>
      <c r="G341" s="127"/>
      <c r="H341" s="127">
        <v>926</v>
      </c>
      <c r="I341" s="132"/>
    </row>
    <row r="342" spans="1:9" ht="14.4" x14ac:dyDescent="0.25">
      <c r="A342" s="21">
        <v>315</v>
      </c>
      <c r="B342" s="133" t="s">
        <v>757</v>
      </c>
      <c r="C342" s="17" t="s">
        <v>198</v>
      </c>
      <c r="D342" s="26">
        <v>2</v>
      </c>
      <c r="E342" s="16" t="s">
        <v>153</v>
      </c>
      <c r="F342" s="126" t="s">
        <v>1193</v>
      </c>
      <c r="G342" s="137" t="s">
        <v>1068</v>
      </c>
      <c r="H342" s="21">
        <v>927</v>
      </c>
      <c r="I342" s="126"/>
    </row>
    <row r="343" spans="1:9" ht="27.6" x14ac:dyDescent="0.25">
      <c r="A343" s="21">
        <v>316</v>
      </c>
      <c r="B343" s="133" t="s">
        <v>758</v>
      </c>
      <c r="C343" s="17" t="s">
        <v>198</v>
      </c>
      <c r="D343" s="26">
        <v>2</v>
      </c>
      <c r="E343" s="16" t="s">
        <v>153</v>
      </c>
      <c r="F343" s="126" t="s">
        <v>1193</v>
      </c>
      <c r="G343" s="137" t="s">
        <v>1068</v>
      </c>
      <c r="H343" s="21">
        <v>928</v>
      </c>
      <c r="I343" s="126"/>
    </row>
    <row r="344" spans="1:9" ht="14.4" x14ac:dyDescent="0.25">
      <c r="A344" s="21">
        <v>317</v>
      </c>
      <c r="B344" s="133" t="s">
        <v>759</v>
      </c>
      <c r="C344" s="17" t="s">
        <v>198</v>
      </c>
      <c r="D344" s="26">
        <v>2</v>
      </c>
      <c r="E344" s="16" t="s">
        <v>153</v>
      </c>
      <c r="F344" s="126" t="s">
        <v>1193</v>
      </c>
      <c r="G344" s="137" t="s">
        <v>1068</v>
      </c>
      <c r="H344" s="21">
        <v>929</v>
      </c>
      <c r="I344" s="126"/>
    </row>
    <row r="345" spans="1:9" ht="14.4" x14ac:dyDescent="0.25">
      <c r="A345" s="21">
        <v>318</v>
      </c>
      <c r="B345" s="133" t="s">
        <v>760</v>
      </c>
      <c r="C345" s="17" t="s">
        <v>198</v>
      </c>
      <c r="D345" s="26">
        <v>2</v>
      </c>
      <c r="E345" s="16" t="s">
        <v>153</v>
      </c>
      <c r="F345" s="126" t="s">
        <v>1193</v>
      </c>
      <c r="G345" s="137" t="s">
        <v>1068</v>
      </c>
      <c r="H345" s="21">
        <v>930</v>
      </c>
      <c r="I345" s="126"/>
    </row>
    <row r="346" spans="1:9" ht="14.4" x14ac:dyDescent="0.25">
      <c r="A346" s="21">
        <v>319</v>
      </c>
      <c r="B346" s="133" t="s">
        <v>761</v>
      </c>
      <c r="C346" s="17" t="s">
        <v>198</v>
      </c>
      <c r="D346" s="26">
        <v>2</v>
      </c>
      <c r="E346" s="16" t="s">
        <v>153</v>
      </c>
      <c r="F346" s="126" t="s">
        <v>1193</v>
      </c>
      <c r="G346" s="137" t="s">
        <v>1055</v>
      </c>
      <c r="H346" s="21">
        <v>931</v>
      </c>
      <c r="I346" s="126"/>
    </row>
    <row r="347" spans="1:9" ht="14.4" x14ac:dyDescent="0.25">
      <c r="A347" s="21">
        <v>320</v>
      </c>
      <c r="B347" s="133" t="s">
        <v>762</v>
      </c>
      <c r="C347" s="17" t="s">
        <v>198</v>
      </c>
      <c r="D347" s="26">
        <v>2</v>
      </c>
      <c r="E347" s="16" t="s">
        <v>153</v>
      </c>
      <c r="F347" s="126" t="s">
        <v>1193</v>
      </c>
      <c r="G347" s="137">
        <v>98</v>
      </c>
      <c r="H347" s="21">
        <v>932</v>
      </c>
      <c r="I347" s="126"/>
    </row>
    <row r="348" spans="1:9" ht="27.6" x14ac:dyDescent="0.25">
      <c r="A348" s="21">
        <v>321</v>
      </c>
      <c r="B348" s="133" t="s">
        <v>552</v>
      </c>
      <c r="C348" s="18" t="s">
        <v>108</v>
      </c>
      <c r="D348" s="26">
        <v>2</v>
      </c>
      <c r="E348" s="16" t="s">
        <v>153</v>
      </c>
      <c r="F348" s="126" t="s">
        <v>1193</v>
      </c>
      <c r="G348" s="137">
        <v>32</v>
      </c>
      <c r="H348" s="21">
        <v>933</v>
      </c>
      <c r="I348" s="126"/>
    </row>
    <row r="349" spans="1:9" ht="27.6" x14ac:dyDescent="0.25">
      <c r="A349" s="21">
        <v>322</v>
      </c>
      <c r="B349" s="133" t="s">
        <v>763</v>
      </c>
      <c r="C349" s="18" t="s">
        <v>108</v>
      </c>
      <c r="D349" s="26">
        <v>24</v>
      </c>
      <c r="E349" s="16" t="s">
        <v>153</v>
      </c>
      <c r="F349" s="126" t="s">
        <v>1193</v>
      </c>
      <c r="G349" s="134">
        <v>15</v>
      </c>
      <c r="H349" s="21">
        <v>934</v>
      </c>
      <c r="I349" s="126"/>
    </row>
    <row r="350" spans="1:9" ht="14.4" x14ac:dyDescent="0.25">
      <c r="A350" s="21">
        <v>323</v>
      </c>
      <c r="B350" s="133" t="s">
        <v>764</v>
      </c>
      <c r="C350" s="18" t="s">
        <v>108</v>
      </c>
      <c r="D350" s="26">
        <v>1</v>
      </c>
      <c r="E350" s="16" t="s">
        <v>153</v>
      </c>
      <c r="F350" s="126" t="s">
        <v>1193</v>
      </c>
      <c r="G350" s="21">
        <v>1</v>
      </c>
      <c r="H350" s="21">
        <v>935</v>
      </c>
      <c r="I350" s="126"/>
    </row>
    <row r="351" spans="1:9" ht="27.6" x14ac:dyDescent="0.25">
      <c r="A351" s="21">
        <v>324</v>
      </c>
      <c r="B351" s="133" t="s">
        <v>765</v>
      </c>
      <c r="C351" s="18" t="s">
        <v>108</v>
      </c>
      <c r="D351" s="27">
        <v>1</v>
      </c>
      <c r="E351" s="16" t="s">
        <v>153</v>
      </c>
      <c r="F351" s="126" t="s">
        <v>1193</v>
      </c>
      <c r="G351" s="134">
        <v>35</v>
      </c>
      <c r="H351" s="21">
        <v>936</v>
      </c>
      <c r="I351" s="126"/>
    </row>
    <row r="352" spans="1:9" ht="28.8" x14ac:dyDescent="0.25">
      <c r="A352" s="21">
        <v>325</v>
      </c>
      <c r="B352" s="125" t="s">
        <v>766</v>
      </c>
      <c r="C352" s="17"/>
      <c r="D352" s="26"/>
      <c r="E352" s="16" t="s">
        <v>153</v>
      </c>
      <c r="F352" s="126" t="s">
        <v>1196</v>
      </c>
      <c r="G352" s="126"/>
      <c r="H352" s="126"/>
      <c r="I352" s="126"/>
    </row>
    <row r="353" spans="1:9" ht="27.6" x14ac:dyDescent="0.25">
      <c r="A353" s="21">
        <v>326</v>
      </c>
      <c r="B353" s="133" t="s">
        <v>478</v>
      </c>
      <c r="C353" s="18" t="s">
        <v>108</v>
      </c>
      <c r="D353" s="27">
        <v>1</v>
      </c>
      <c r="E353" s="16" t="s">
        <v>153</v>
      </c>
      <c r="F353" s="126" t="s">
        <v>1196</v>
      </c>
      <c r="G353" s="135" t="s">
        <v>1028</v>
      </c>
      <c r="H353" s="126">
        <v>441</v>
      </c>
      <c r="I353" s="126"/>
    </row>
    <row r="354" spans="1:9" ht="14.4" x14ac:dyDescent="0.25">
      <c r="A354" s="21">
        <v>327</v>
      </c>
      <c r="B354" s="133" t="s">
        <v>769</v>
      </c>
      <c r="C354" s="17" t="s">
        <v>198</v>
      </c>
      <c r="D354" s="26">
        <v>12</v>
      </c>
      <c r="E354" s="16" t="s">
        <v>153</v>
      </c>
      <c r="F354" s="126" t="s">
        <v>1196</v>
      </c>
      <c r="G354" s="137" t="s">
        <v>1030</v>
      </c>
      <c r="H354" s="21">
        <v>951</v>
      </c>
      <c r="I354" s="126"/>
    </row>
    <row r="355" spans="1:9" ht="14.4" x14ac:dyDescent="0.25">
      <c r="A355" s="21">
        <v>328</v>
      </c>
      <c r="B355" s="133" t="s">
        <v>770</v>
      </c>
      <c r="C355" s="17" t="s">
        <v>198</v>
      </c>
      <c r="D355" s="26">
        <v>12</v>
      </c>
      <c r="E355" s="16" t="s">
        <v>153</v>
      </c>
      <c r="F355" s="126" t="s">
        <v>1196</v>
      </c>
      <c r="G355" s="137" t="s">
        <v>1030</v>
      </c>
      <c r="H355" s="21">
        <v>952</v>
      </c>
      <c r="I355" s="126"/>
    </row>
    <row r="356" spans="1:9" ht="27.6" x14ac:dyDescent="0.25">
      <c r="A356" s="21">
        <v>329</v>
      </c>
      <c r="B356" s="133" t="s">
        <v>771</v>
      </c>
      <c r="C356" s="18" t="s">
        <v>108</v>
      </c>
      <c r="D356" s="26">
        <v>1</v>
      </c>
      <c r="E356" s="16" t="s">
        <v>153</v>
      </c>
      <c r="F356" s="126" t="s">
        <v>1196</v>
      </c>
      <c r="G356" s="137" t="s">
        <v>1197</v>
      </c>
      <c r="H356" s="21">
        <v>953</v>
      </c>
      <c r="I356" s="126"/>
    </row>
    <row r="357" spans="1:9" ht="27.6" x14ac:dyDescent="0.25">
      <c r="A357" s="21">
        <v>330</v>
      </c>
      <c r="B357" s="133" t="s">
        <v>772</v>
      </c>
      <c r="C357" s="18" t="s">
        <v>108</v>
      </c>
      <c r="D357" s="26">
        <v>1</v>
      </c>
      <c r="E357" s="16" t="s">
        <v>153</v>
      </c>
      <c r="F357" s="126" t="s">
        <v>1196</v>
      </c>
      <c r="G357" s="137" t="s">
        <v>1198</v>
      </c>
      <c r="H357" s="21">
        <v>954</v>
      </c>
      <c r="I357" s="126"/>
    </row>
    <row r="358" spans="1:9" ht="27.6" x14ac:dyDescent="0.25">
      <c r="A358" s="21">
        <v>331</v>
      </c>
      <c r="B358" s="133" t="s">
        <v>773</v>
      </c>
      <c r="C358" s="18" t="s">
        <v>108</v>
      </c>
      <c r="D358" s="26">
        <v>1</v>
      </c>
      <c r="E358" s="16" t="s">
        <v>153</v>
      </c>
      <c r="F358" s="126" t="s">
        <v>1196</v>
      </c>
      <c r="G358" s="137" t="s">
        <v>1199</v>
      </c>
      <c r="H358" s="21">
        <v>955</v>
      </c>
      <c r="I358" s="126"/>
    </row>
    <row r="359" spans="1:9" ht="14.4" x14ac:dyDescent="0.25">
      <c r="A359" s="21">
        <v>332</v>
      </c>
      <c r="B359" s="133" t="s">
        <v>774</v>
      </c>
      <c r="C359" s="18" t="s">
        <v>108</v>
      </c>
      <c r="D359" s="26">
        <v>1</v>
      </c>
      <c r="E359" s="16" t="s">
        <v>153</v>
      </c>
      <c r="F359" s="126" t="s">
        <v>1196</v>
      </c>
      <c r="G359" s="137">
        <v>85</v>
      </c>
      <c r="H359" s="21">
        <v>956</v>
      </c>
      <c r="I359" s="126"/>
    </row>
    <row r="360" spans="1:9" ht="14.4" x14ac:dyDescent="0.25">
      <c r="A360" s="21">
        <v>333</v>
      </c>
      <c r="B360" s="133" t="s">
        <v>775</v>
      </c>
      <c r="C360" s="18" t="s">
        <v>108</v>
      </c>
      <c r="D360" s="26">
        <v>1</v>
      </c>
      <c r="E360" s="16" t="s">
        <v>153</v>
      </c>
      <c r="F360" s="126" t="s">
        <v>1196</v>
      </c>
      <c r="G360" s="137">
        <v>29</v>
      </c>
      <c r="H360" s="21">
        <v>957</v>
      </c>
      <c r="I360" s="126"/>
    </row>
    <row r="361" spans="1:9" ht="14.4" x14ac:dyDescent="0.25">
      <c r="A361" s="21">
        <v>334</v>
      </c>
      <c r="B361" s="133" t="s">
        <v>776</v>
      </c>
      <c r="C361" s="18" t="s">
        <v>108</v>
      </c>
      <c r="D361" s="26">
        <v>1</v>
      </c>
      <c r="E361" s="16" t="s">
        <v>153</v>
      </c>
      <c r="F361" s="126" t="s">
        <v>1196</v>
      </c>
      <c r="G361" s="137">
        <v>29</v>
      </c>
      <c r="H361" s="21">
        <v>958</v>
      </c>
      <c r="I361" s="126"/>
    </row>
    <row r="362" spans="1:9" ht="14.4" x14ac:dyDescent="0.25">
      <c r="A362" s="21">
        <v>335</v>
      </c>
      <c r="B362" s="125" t="s">
        <v>777</v>
      </c>
      <c r="C362" s="17"/>
      <c r="D362" s="26"/>
      <c r="E362" s="16" t="s">
        <v>153</v>
      </c>
      <c r="F362" s="126" t="s">
        <v>1200</v>
      </c>
      <c r="G362" s="126"/>
      <c r="H362" s="126"/>
      <c r="I362" s="126"/>
    </row>
    <row r="363" spans="1:9" ht="27.6" x14ac:dyDescent="0.25">
      <c r="A363" s="21"/>
      <c r="B363" s="133" t="s">
        <v>1201</v>
      </c>
      <c r="C363" s="17" t="s">
        <v>111</v>
      </c>
      <c r="D363" s="27">
        <v>1</v>
      </c>
      <c r="E363" s="21"/>
      <c r="F363" s="126" t="s">
        <v>1200</v>
      </c>
      <c r="G363" s="16" t="s">
        <v>1028</v>
      </c>
      <c r="H363" s="21"/>
      <c r="I363" s="126"/>
    </row>
    <row r="364" spans="1:9" ht="110.4" x14ac:dyDescent="0.25">
      <c r="A364" s="127">
        <v>336</v>
      </c>
      <c r="B364" s="128" t="s">
        <v>780</v>
      </c>
      <c r="C364" s="139" t="s">
        <v>111</v>
      </c>
      <c r="D364" s="130">
        <v>1</v>
      </c>
      <c r="E364" s="131" t="s">
        <v>153</v>
      </c>
      <c r="F364" s="132" t="s">
        <v>1200</v>
      </c>
      <c r="G364" s="127"/>
      <c r="H364" s="127">
        <v>975</v>
      </c>
      <c r="I364" s="132"/>
    </row>
    <row r="365" spans="1:9" ht="14.4" x14ac:dyDescent="0.25">
      <c r="A365" s="127">
        <v>337</v>
      </c>
      <c r="B365" s="128" t="s">
        <v>781</v>
      </c>
      <c r="C365" s="143" t="s">
        <v>111</v>
      </c>
      <c r="D365" s="130">
        <v>1</v>
      </c>
      <c r="E365" s="131" t="s">
        <v>153</v>
      </c>
      <c r="F365" s="132" t="s">
        <v>1200</v>
      </c>
      <c r="G365" s="127"/>
      <c r="H365" s="127">
        <v>976</v>
      </c>
      <c r="I365" s="132"/>
    </row>
    <row r="366" spans="1:9" ht="14.4" x14ac:dyDescent="0.25">
      <c r="A366" s="127">
        <v>338</v>
      </c>
      <c r="B366" s="128" t="s">
        <v>782</v>
      </c>
      <c r="C366" s="143" t="s">
        <v>111</v>
      </c>
      <c r="D366" s="130">
        <v>1</v>
      </c>
      <c r="E366" s="131" t="s">
        <v>153</v>
      </c>
      <c r="F366" s="132" t="s">
        <v>1200</v>
      </c>
      <c r="G366" s="127"/>
      <c r="H366" s="127">
        <v>977</v>
      </c>
      <c r="I366" s="132"/>
    </row>
    <row r="367" spans="1:9" ht="14.4" x14ac:dyDescent="0.25">
      <c r="A367" s="127">
        <v>339</v>
      </c>
      <c r="B367" s="128" t="s">
        <v>783</v>
      </c>
      <c r="C367" s="143" t="s">
        <v>111</v>
      </c>
      <c r="D367" s="130">
        <v>1</v>
      </c>
      <c r="E367" s="131" t="s">
        <v>153</v>
      </c>
      <c r="F367" s="132" t="s">
        <v>1200</v>
      </c>
      <c r="G367" s="127"/>
      <c r="H367" s="127">
        <v>978</v>
      </c>
      <c r="I367" s="132"/>
    </row>
    <row r="368" spans="1:9" ht="14.4" x14ac:dyDescent="0.25">
      <c r="A368" s="127">
        <v>340</v>
      </c>
      <c r="B368" s="128" t="s">
        <v>784</v>
      </c>
      <c r="C368" s="143" t="s">
        <v>111</v>
      </c>
      <c r="D368" s="130">
        <v>1</v>
      </c>
      <c r="E368" s="131" t="s">
        <v>153</v>
      </c>
      <c r="F368" s="132" t="s">
        <v>1200</v>
      </c>
      <c r="G368" s="127"/>
      <c r="H368" s="127">
        <v>979</v>
      </c>
      <c r="I368" s="132"/>
    </row>
    <row r="369" spans="1:9" ht="14.4" x14ac:dyDescent="0.25">
      <c r="A369" s="127">
        <v>341</v>
      </c>
      <c r="B369" s="128" t="s">
        <v>785</v>
      </c>
      <c r="C369" s="143" t="s">
        <v>111</v>
      </c>
      <c r="D369" s="130">
        <v>1</v>
      </c>
      <c r="E369" s="131" t="s">
        <v>153</v>
      </c>
      <c r="F369" s="132" t="s">
        <v>1200</v>
      </c>
      <c r="G369" s="127"/>
      <c r="H369" s="127">
        <v>980</v>
      </c>
      <c r="I369" s="132"/>
    </row>
    <row r="370" spans="1:9" ht="14.4" x14ac:dyDescent="0.25">
      <c r="A370" s="127">
        <v>342</v>
      </c>
      <c r="B370" s="128" t="s">
        <v>786</v>
      </c>
      <c r="C370" s="143" t="s">
        <v>111</v>
      </c>
      <c r="D370" s="130">
        <v>1</v>
      </c>
      <c r="E370" s="131" t="s">
        <v>153</v>
      </c>
      <c r="F370" s="132" t="s">
        <v>1200</v>
      </c>
      <c r="G370" s="127"/>
      <c r="H370" s="127">
        <v>981</v>
      </c>
      <c r="I370" s="132"/>
    </row>
    <row r="371" spans="1:9" ht="14.4" x14ac:dyDescent="0.25">
      <c r="A371" s="127">
        <v>343</v>
      </c>
      <c r="B371" s="128" t="s">
        <v>787</v>
      </c>
      <c r="C371" s="143" t="s">
        <v>111</v>
      </c>
      <c r="D371" s="130">
        <v>1</v>
      </c>
      <c r="E371" s="131" t="s">
        <v>153</v>
      </c>
      <c r="F371" s="132" t="s">
        <v>1200</v>
      </c>
      <c r="G371" s="127"/>
      <c r="H371" s="127">
        <v>982</v>
      </c>
      <c r="I371" s="132"/>
    </row>
    <row r="372" spans="1:9" ht="14.4" x14ac:dyDescent="0.25">
      <c r="A372" s="127">
        <v>344</v>
      </c>
      <c r="B372" s="128" t="s">
        <v>788</v>
      </c>
      <c r="C372" s="143" t="s">
        <v>111</v>
      </c>
      <c r="D372" s="130">
        <v>1</v>
      </c>
      <c r="E372" s="131" t="s">
        <v>153</v>
      </c>
      <c r="F372" s="132" t="s">
        <v>1200</v>
      </c>
      <c r="G372" s="127"/>
      <c r="H372" s="127">
        <v>983</v>
      </c>
      <c r="I372" s="132"/>
    </row>
    <row r="373" spans="1:9" ht="14.4" x14ac:dyDescent="0.25">
      <c r="A373" s="127">
        <v>345</v>
      </c>
      <c r="B373" s="128" t="s">
        <v>789</v>
      </c>
      <c r="C373" s="143" t="s">
        <v>111</v>
      </c>
      <c r="D373" s="130">
        <v>1</v>
      </c>
      <c r="E373" s="131" t="s">
        <v>153</v>
      </c>
      <c r="F373" s="132" t="s">
        <v>1200</v>
      </c>
      <c r="G373" s="127"/>
      <c r="H373" s="127">
        <v>984</v>
      </c>
      <c r="I373" s="132"/>
    </row>
    <row r="374" spans="1:9" ht="14.4" x14ac:dyDescent="0.25">
      <c r="A374" s="127">
        <v>346</v>
      </c>
      <c r="B374" s="128" t="s">
        <v>790</v>
      </c>
      <c r="C374" s="143" t="s">
        <v>111</v>
      </c>
      <c r="D374" s="130">
        <v>1</v>
      </c>
      <c r="E374" s="131" t="s">
        <v>153</v>
      </c>
      <c r="F374" s="132" t="s">
        <v>1200</v>
      </c>
      <c r="G374" s="127"/>
      <c r="H374" s="127">
        <v>985</v>
      </c>
      <c r="I374" s="132"/>
    </row>
    <row r="375" spans="1:9" ht="14.4" x14ac:dyDescent="0.25">
      <c r="A375" s="127">
        <v>347</v>
      </c>
      <c r="B375" s="128" t="s">
        <v>791</v>
      </c>
      <c r="C375" s="143" t="s">
        <v>111</v>
      </c>
      <c r="D375" s="130">
        <v>1</v>
      </c>
      <c r="E375" s="131" t="s">
        <v>153</v>
      </c>
      <c r="F375" s="132" t="s">
        <v>1200</v>
      </c>
      <c r="G375" s="127"/>
      <c r="H375" s="127">
        <v>986</v>
      </c>
      <c r="I375" s="132"/>
    </row>
    <row r="376" spans="1:9" ht="14.4" x14ac:dyDescent="0.25">
      <c r="A376" s="127">
        <v>348</v>
      </c>
      <c r="B376" s="128" t="s">
        <v>792</v>
      </c>
      <c r="C376" s="143" t="s">
        <v>111</v>
      </c>
      <c r="D376" s="130">
        <v>1</v>
      </c>
      <c r="E376" s="131" t="s">
        <v>153</v>
      </c>
      <c r="F376" s="132" t="s">
        <v>1200</v>
      </c>
      <c r="G376" s="127"/>
      <c r="H376" s="127">
        <v>987</v>
      </c>
      <c r="I376" s="132"/>
    </row>
    <row r="377" spans="1:9" ht="14.4" x14ac:dyDescent="0.25">
      <c r="A377" s="127">
        <v>349</v>
      </c>
      <c r="B377" s="128" t="s">
        <v>793</v>
      </c>
      <c r="C377" s="143" t="s">
        <v>111</v>
      </c>
      <c r="D377" s="130">
        <v>1</v>
      </c>
      <c r="E377" s="131" t="s">
        <v>153</v>
      </c>
      <c r="F377" s="132" t="s">
        <v>1200</v>
      </c>
      <c r="G377" s="127"/>
      <c r="H377" s="127">
        <v>988</v>
      </c>
      <c r="I377" s="132"/>
    </row>
    <row r="378" spans="1:9" ht="14.4" x14ac:dyDescent="0.25">
      <c r="A378" s="127">
        <v>350</v>
      </c>
      <c r="B378" s="128" t="s">
        <v>794</v>
      </c>
      <c r="C378" s="143" t="s">
        <v>111</v>
      </c>
      <c r="D378" s="130">
        <v>1</v>
      </c>
      <c r="E378" s="131" t="s">
        <v>153</v>
      </c>
      <c r="F378" s="132" t="s">
        <v>1200</v>
      </c>
      <c r="G378" s="127"/>
      <c r="H378" s="127">
        <v>989</v>
      </c>
      <c r="I378" s="132"/>
    </row>
    <row r="379" spans="1:9" ht="27.6" x14ac:dyDescent="0.25">
      <c r="A379" s="21">
        <v>351</v>
      </c>
      <c r="B379" s="133" t="s">
        <v>795</v>
      </c>
      <c r="C379" s="18" t="s">
        <v>108</v>
      </c>
      <c r="D379" s="27">
        <v>1</v>
      </c>
      <c r="E379" s="16" t="s">
        <v>153</v>
      </c>
      <c r="F379" s="126" t="s">
        <v>1200</v>
      </c>
      <c r="G379" s="134">
        <v>32</v>
      </c>
      <c r="H379" s="21">
        <v>990</v>
      </c>
      <c r="I379" s="126"/>
    </row>
    <row r="380" spans="1:9" ht="28.8" x14ac:dyDescent="0.25">
      <c r="A380" s="21">
        <v>352</v>
      </c>
      <c r="B380" s="125" t="s">
        <v>796</v>
      </c>
      <c r="C380" s="17"/>
      <c r="D380" s="26"/>
      <c r="E380" s="16" t="s">
        <v>153</v>
      </c>
      <c r="F380" s="126" t="s">
        <v>1202</v>
      </c>
      <c r="G380" s="126"/>
      <c r="H380" s="126"/>
      <c r="I380" s="126"/>
    </row>
    <row r="381" spans="1:9" ht="27.6" x14ac:dyDescent="0.25">
      <c r="A381" s="21">
        <v>353</v>
      </c>
      <c r="B381" s="133" t="s">
        <v>799</v>
      </c>
      <c r="C381" s="17" t="s">
        <v>198</v>
      </c>
      <c r="D381" s="26">
        <v>2</v>
      </c>
      <c r="E381" s="16" t="s">
        <v>153</v>
      </c>
      <c r="F381" s="126" t="s">
        <v>1202</v>
      </c>
      <c r="G381" s="137" t="s">
        <v>1079</v>
      </c>
      <c r="H381" s="21">
        <v>1006</v>
      </c>
      <c r="I381" s="126"/>
    </row>
    <row r="382" spans="1:9" ht="14.4" x14ac:dyDescent="0.25">
      <c r="A382" s="21">
        <v>354</v>
      </c>
      <c r="B382" s="133" t="s">
        <v>800</v>
      </c>
      <c r="C382" s="17" t="s">
        <v>198</v>
      </c>
      <c r="D382" s="26">
        <v>12</v>
      </c>
      <c r="E382" s="16" t="s">
        <v>153</v>
      </c>
      <c r="F382" s="126" t="s">
        <v>1202</v>
      </c>
      <c r="G382" s="137" t="s">
        <v>1072</v>
      </c>
      <c r="H382" s="21">
        <v>1007</v>
      </c>
      <c r="I382" s="126"/>
    </row>
    <row r="383" spans="1:9" ht="14.4" x14ac:dyDescent="0.25">
      <c r="A383" s="127">
        <v>355</v>
      </c>
      <c r="B383" s="128" t="s">
        <v>801</v>
      </c>
      <c r="C383" s="139" t="s">
        <v>198</v>
      </c>
      <c r="D383" s="142">
        <v>1</v>
      </c>
      <c r="E383" s="131" t="s">
        <v>153</v>
      </c>
      <c r="F383" s="132" t="s">
        <v>1202</v>
      </c>
      <c r="G383" s="127"/>
      <c r="H383" s="127">
        <v>1008</v>
      </c>
      <c r="I383" s="132"/>
    </row>
    <row r="384" spans="1:9" ht="14.4" x14ac:dyDescent="0.25">
      <c r="A384" s="21">
        <v>356</v>
      </c>
      <c r="B384" s="133" t="s">
        <v>553</v>
      </c>
      <c r="C384" s="17" t="s">
        <v>111</v>
      </c>
      <c r="D384" s="26">
        <v>1</v>
      </c>
      <c r="E384" s="16" t="s">
        <v>153</v>
      </c>
      <c r="F384" s="126" t="s">
        <v>1202</v>
      </c>
      <c r="G384" s="134">
        <v>63</v>
      </c>
      <c r="H384" s="21">
        <v>1009</v>
      </c>
      <c r="I384" s="126"/>
    </row>
    <row r="385" spans="1:9" ht="27.6" x14ac:dyDescent="0.25">
      <c r="A385" s="21">
        <v>357</v>
      </c>
      <c r="B385" s="133" t="s">
        <v>803</v>
      </c>
      <c r="C385" s="18" t="s">
        <v>108</v>
      </c>
      <c r="D385" s="27">
        <v>1</v>
      </c>
      <c r="E385" s="16" t="s">
        <v>153</v>
      </c>
      <c r="F385" s="126" t="s">
        <v>1202</v>
      </c>
      <c r="G385" s="134">
        <v>3</v>
      </c>
      <c r="H385" s="21">
        <v>1011</v>
      </c>
      <c r="I385" s="126"/>
    </row>
    <row r="386" spans="1:9" ht="14.4" x14ac:dyDescent="0.25">
      <c r="A386" s="21">
        <v>358</v>
      </c>
      <c r="B386" s="133" t="s">
        <v>804</v>
      </c>
      <c r="C386" s="17" t="s">
        <v>111</v>
      </c>
      <c r="D386" s="26">
        <v>2</v>
      </c>
      <c r="E386" s="16" t="s">
        <v>153</v>
      </c>
      <c r="F386" s="126" t="s">
        <v>1202</v>
      </c>
      <c r="G386" s="135" t="s">
        <v>1117</v>
      </c>
      <c r="H386" s="21">
        <v>1012</v>
      </c>
      <c r="I386" s="126"/>
    </row>
    <row r="387" spans="1:9" ht="27.6" x14ac:dyDescent="0.25">
      <c r="A387" s="21">
        <v>359</v>
      </c>
      <c r="B387" s="144" t="s">
        <v>802</v>
      </c>
      <c r="C387" s="17"/>
      <c r="D387" s="26"/>
      <c r="E387" s="16" t="s">
        <v>153</v>
      </c>
      <c r="F387" s="126" t="s">
        <v>1203</v>
      </c>
      <c r="G387" s="126"/>
      <c r="H387" s="126"/>
      <c r="I387" s="126"/>
    </row>
    <row r="388" spans="1:9" ht="14.4" x14ac:dyDescent="0.25">
      <c r="A388" s="21">
        <v>360</v>
      </c>
      <c r="B388" s="133" t="s">
        <v>748</v>
      </c>
      <c r="C388" s="18" t="s">
        <v>198</v>
      </c>
      <c r="D388" s="27">
        <v>2</v>
      </c>
      <c r="E388" s="16" t="s">
        <v>153</v>
      </c>
      <c r="F388" s="126" t="s">
        <v>1203</v>
      </c>
      <c r="G388" s="126">
        <v>6</v>
      </c>
      <c r="H388" s="21">
        <v>1020</v>
      </c>
      <c r="I388" s="126"/>
    </row>
    <row r="389" spans="1:9" ht="14.4" x14ac:dyDescent="0.25">
      <c r="A389" s="21">
        <v>361</v>
      </c>
      <c r="B389" s="133" t="s">
        <v>805</v>
      </c>
      <c r="C389" s="18" t="s">
        <v>198</v>
      </c>
      <c r="D389" s="27">
        <v>1</v>
      </c>
      <c r="E389" s="16" t="s">
        <v>153</v>
      </c>
      <c r="F389" s="126" t="s">
        <v>1203</v>
      </c>
      <c r="G389" s="134">
        <v>24</v>
      </c>
      <c r="H389" s="21">
        <v>1021</v>
      </c>
      <c r="I389" s="126"/>
    </row>
    <row r="390" spans="1:9" ht="14.4" x14ac:dyDescent="0.25">
      <c r="A390" s="21">
        <v>362</v>
      </c>
      <c r="B390" s="133" t="s">
        <v>806</v>
      </c>
      <c r="C390" s="18" t="s">
        <v>198</v>
      </c>
      <c r="D390" s="27">
        <v>2</v>
      </c>
      <c r="E390" s="16" t="s">
        <v>153</v>
      </c>
      <c r="F390" s="126" t="s">
        <v>1203</v>
      </c>
      <c r="G390" s="137">
        <v>24</v>
      </c>
      <c r="H390" s="21">
        <v>1022</v>
      </c>
      <c r="I390" s="126"/>
    </row>
    <row r="391" spans="1:9" ht="27.6" x14ac:dyDescent="0.25">
      <c r="A391" s="21">
        <v>363</v>
      </c>
      <c r="B391" s="133" t="s">
        <v>807</v>
      </c>
      <c r="C391" s="18" t="s">
        <v>198</v>
      </c>
      <c r="D391" s="27">
        <v>2</v>
      </c>
      <c r="E391" s="16" t="s">
        <v>153</v>
      </c>
      <c r="F391" s="126" t="s">
        <v>1203</v>
      </c>
      <c r="G391" s="137" t="s">
        <v>1074</v>
      </c>
      <c r="H391" s="21">
        <v>1023</v>
      </c>
      <c r="I391" s="126"/>
    </row>
    <row r="392" spans="1:9" ht="14.4" x14ac:dyDescent="0.25">
      <c r="A392" s="21">
        <v>364</v>
      </c>
      <c r="B392" s="133" t="s">
        <v>808</v>
      </c>
      <c r="C392" s="18" t="s">
        <v>198</v>
      </c>
      <c r="D392" s="27">
        <v>1</v>
      </c>
      <c r="E392" s="16" t="s">
        <v>153</v>
      </c>
      <c r="F392" s="126" t="s">
        <v>1203</v>
      </c>
      <c r="G392" s="137">
        <v>24</v>
      </c>
      <c r="H392" s="21">
        <v>1024</v>
      </c>
      <c r="I392" s="126"/>
    </row>
    <row r="393" spans="1:9" ht="14.4" x14ac:dyDescent="0.25">
      <c r="A393" s="21">
        <v>365</v>
      </c>
      <c r="B393" s="133" t="s">
        <v>750</v>
      </c>
      <c r="C393" s="18" t="s">
        <v>198</v>
      </c>
      <c r="D393" s="27">
        <v>1</v>
      </c>
      <c r="E393" s="16" t="s">
        <v>153</v>
      </c>
      <c r="F393" s="126" t="s">
        <v>1203</v>
      </c>
      <c r="G393" s="137">
        <v>6</v>
      </c>
      <c r="H393" s="21">
        <v>1025</v>
      </c>
      <c r="I393" s="126"/>
    </row>
    <row r="394" spans="1:9" ht="14.4" x14ac:dyDescent="0.25">
      <c r="A394" s="21">
        <v>366</v>
      </c>
      <c r="B394" s="133" t="s">
        <v>809</v>
      </c>
      <c r="C394" s="18" t="s">
        <v>198</v>
      </c>
      <c r="D394" s="27">
        <v>1</v>
      </c>
      <c r="E394" s="16" t="s">
        <v>153</v>
      </c>
      <c r="F394" s="126" t="s">
        <v>1203</v>
      </c>
      <c r="G394" s="137" t="s">
        <v>1068</v>
      </c>
      <c r="H394" s="21">
        <v>1026</v>
      </c>
      <c r="I394" s="126"/>
    </row>
    <row r="395" spans="1:9" ht="27.6" x14ac:dyDescent="0.25">
      <c r="A395" s="21">
        <v>367</v>
      </c>
      <c r="B395" s="133" t="s">
        <v>810</v>
      </c>
      <c r="C395" s="18" t="s">
        <v>198</v>
      </c>
      <c r="D395" s="27">
        <v>1</v>
      </c>
      <c r="E395" s="16" t="s">
        <v>153</v>
      </c>
      <c r="F395" s="126" t="s">
        <v>1203</v>
      </c>
      <c r="G395" s="137">
        <v>67</v>
      </c>
      <c r="H395" s="21">
        <v>1027</v>
      </c>
      <c r="I395" s="126"/>
    </row>
    <row r="396" spans="1:9" ht="14.4" x14ac:dyDescent="0.25">
      <c r="A396" s="21">
        <v>368</v>
      </c>
      <c r="B396" s="133" t="s">
        <v>811</v>
      </c>
      <c r="C396" s="18" t="s">
        <v>198</v>
      </c>
      <c r="D396" s="27">
        <v>1</v>
      </c>
      <c r="E396" s="16" t="s">
        <v>153</v>
      </c>
      <c r="F396" s="126" t="s">
        <v>1203</v>
      </c>
      <c r="G396" s="137" t="s">
        <v>1068</v>
      </c>
      <c r="H396" s="21">
        <v>1028</v>
      </c>
      <c r="I396" s="126"/>
    </row>
    <row r="397" spans="1:9" ht="14.4" x14ac:dyDescent="0.25">
      <c r="A397" s="21">
        <v>369</v>
      </c>
      <c r="B397" s="133" t="s">
        <v>555</v>
      </c>
      <c r="C397" s="18" t="s">
        <v>198</v>
      </c>
      <c r="D397" s="27">
        <v>2</v>
      </c>
      <c r="E397" s="16" t="s">
        <v>153</v>
      </c>
      <c r="F397" s="126" t="s">
        <v>1203</v>
      </c>
      <c r="G397" s="137" t="s">
        <v>1074</v>
      </c>
      <c r="H397" s="21">
        <v>1029</v>
      </c>
      <c r="I397" s="126"/>
    </row>
    <row r="398" spans="1:9" ht="14.4" x14ac:dyDescent="0.25">
      <c r="A398" s="21">
        <v>370</v>
      </c>
      <c r="B398" s="133" t="s">
        <v>812</v>
      </c>
      <c r="C398" s="18" t="s">
        <v>198</v>
      </c>
      <c r="D398" s="27">
        <v>1</v>
      </c>
      <c r="E398" s="16" t="s">
        <v>153</v>
      </c>
      <c r="F398" s="126" t="s">
        <v>1203</v>
      </c>
      <c r="G398" s="137" t="s">
        <v>1068</v>
      </c>
      <c r="H398" s="21">
        <v>1030</v>
      </c>
      <c r="I398" s="126"/>
    </row>
    <row r="399" spans="1:9" ht="14.4" x14ac:dyDescent="0.25">
      <c r="A399" s="21">
        <v>371</v>
      </c>
      <c r="B399" s="133" t="s">
        <v>813</v>
      </c>
      <c r="C399" s="18" t="s">
        <v>198</v>
      </c>
      <c r="D399" s="27">
        <v>1</v>
      </c>
      <c r="E399" s="16" t="s">
        <v>153</v>
      </c>
      <c r="F399" s="126" t="s">
        <v>1203</v>
      </c>
      <c r="G399" s="137" t="s">
        <v>1049</v>
      </c>
      <c r="H399" s="21">
        <v>1031</v>
      </c>
      <c r="I399" s="126"/>
    </row>
    <row r="400" spans="1:9" ht="27.6" x14ac:dyDescent="0.25">
      <c r="A400" s="21">
        <v>372</v>
      </c>
      <c r="B400" s="133" t="s">
        <v>814</v>
      </c>
      <c r="C400" s="18" t="s">
        <v>198</v>
      </c>
      <c r="D400" s="27">
        <v>1</v>
      </c>
      <c r="E400" s="16" t="s">
        <v>153</v>
      </c>
      <c r="F400" s="126" t="s">
        <v>1203</v>
      </c>
      <c r="G400" s="137" t="s">
        <v>1204</v>
      </c>
      <c r="H400" s="21">
        <v>1032</v>
      </c>
      <c r="I400" s="126"/>
    </row>
    <row r="401" spans="1:9" ht="27.6" x14ac:dyDescent="0.25">
      <c r="A401" s="21">
        <v>373</v>
      </c>
      <c r="B401" s="133" t="s">
        <v>815</v>
      </c>
      <c r="C401" s="18" t="s">
        <v>198</v>
      </c>
      <c r="D401" s="27">
        <v>1</v>
      </c>
      <c r="E401" s="16" t="s">
        <v>153</v>
      </c>
      <c r="F401" s="126" t="s">
        <v>1203</v>
      </c>
      <c r="G401" s="137">
        <v>25</v>
      </c>
      <c r="H401" s="21">
        <v>1033</v>
      </c>
      <c r="I401" s="126"/>
    </row>
    <row r="402" spans="1:9" ht="27.6" x14ac:dyDescent="0.25">
      <c r="A402" s="21">
        <v>374</v>
      </c>
      <c r="B402" s="133" t="s">
        <v>816</v>
      </c>
      <c r="C402" s="18" t="s">
        <v>198</v>
      </c>
      <c r="D402" s="27">
        <v>1</v>
      </c>
      <c r="E402" s="16" t="s">
        <v>153</v>
      </c>
      <c r="F402" s="126" t="s">
        <v>1203</v>
      </c>
      <c r="G402" s="137">
        <v>24</v>
      </c>
      <c r="H402" s="21">
        <v>1034</v>
      </c>
      <c r="I402" s="126"/>
    </row>
    <row r="403" spans="1:9" ht="27.6" x14ac:dyDescent="0.25">
      <c r="A403" s="21">
        <v>375</v>
      </c>
      <c r="B403" s="133" t="s">
        <v>817</v>
      </c>
      <c r="C403" s="18" t="s">
        <v>198</v>
      </c>
      <c r="D403" s="27">
        <v>1</v>
      </c>
      <c r="E403" s="16" t="s">
        <v>153</v>
      </c>
      <c r="F403" s="126" t="s">
        <v>1203</v>
      </c>
      <c r="G403" s="137" t="s">
        <v>1205</v>
      </c>
      <c r="H403" s="21">
        <v>1035</v>
      </c>
      <c r="I403" s="126"/>
    </row>
    <row r="404" spans="1:9" ht="14.4" x14ac:dyDescent="0.25">
      <c r="A404" s="21">
        <v>376</v>
      </c>
      <c r="B404" s="133" t="s">
        <v>818</v>
      </c>
      <c r="C404" s="18" t="s">
        <v>198</v>
      </c>
      <c r="D404" s="27">
        <v>1</v>
      </c>
      <c r="E404" s="16" t="s">
        <v>153</v>
      </c>
      <c r="F404" s="126" t="s">
        <v>1203</v>
      </c>
      <c r="G404" s="137" t="s">
        <v>1068</v>
      </c>
      <c r="H404" s="21">
        <v>1036</v>
      </c>
      <c r="I404" s="126"/>
    </row>
    <row r="405" spans="1:9" ht="14.4" x14ac:dyDescent="0.25">
      <c r="A405" s="21">
        <v>377</v>
      </c>
      <c r="B405" s="133" t="s">
        <v>819</v>
      </c>
      <c r="C405" s="18" t="s">
        <v>198</v>
      </c>
      <c r="D405" s="27">
        <v>1</v>
      </c>
      <c r="E405" s="16" t="s">
        <v>153</v>
      </c>
      <c r="F405" s="126" t="s">
        <v>1203</v>
      </c>
      <c r="G405" s="137" t="s">
        <v>1068</v>
      </c>
      <c r="H405" s="21">
        <v>1037</v>
      </c>
      <c r="I405" s="126"/>
    </row>
    <row r="406" spans="1:9" ht="14.4" x14ac:dyDescent="0.25">
      <c r="A406" s="21">
        <v>378</v>
      </c>
      <c r="B406" s="133" t="s">
        <v>820</v>
      </c>
      <c r="C406" s="18" t="s">
        <v>198</v>
      </c>
      <c r="D406" s="27">
        <v>2</v>
      </c>
      <c r="E406" s="16" t="s">
        <v>153</v>
      </c>
      <c r="F406" s="126" t="s">
        <v>1203</v>
      </c>
      <c r="G406" s="137" t="s">
        <v>1206</v>
      </c>
      <c r="H406" s="21">
        <v>1038</v>
      </c>
      <c r="I406" s="126"/>
    </row>
    <row r="407" spans="1:9" ht="14.4" x14ac:dyDescent="0.25">
      <c r="A407" s="21">
        <v>379</v>
      </c>
      <c r="B407" s="133" t="s">
        <v>821</v>
      </c>
      <c r="C407" s="18" t="s">
        <v>198</v>
      </c>
      <c r="D407" s="27">
        <v>2</v>
      </c>
      <c r="E407" s="16" t="s">
        <v>153</v>
      </c>
      <c r="F407" s="126" t="s">
        <v>1203</v>
      </c>
      <c r="G407" s="137" t="s">
        <v>1076</v>
      </c>
      <c r="H407" s="21">
        <v>1039</v>
      </c>
      <c r="I407" s="126"/>
    </row>
    <row r="408" spans="1:9" ht="14.4" x14ac:dyDescent="0.25">
      <c r="A408" s="21">
        <v>380</v>
      </c>
      <c r="B408" s="133" t="s">
        <v>822</v>
      </c>
      <c r="C408" s="18" t="s">
        <v>198</v>
      </c>
      <c r="D408" s="27">
        <v>2</v>
      </c>
      <c r="E408" s="16" t="s">
        <v>153</v>
      </c>
      <c r="F408" s="126" t="s">
        <v>1203</v>
      </c>
      <c r="G408" s="137" t="s">
        <v>1072</v>
      </c>
      <c r="H408" s="21">
        <v>1040</v>
      </c>
      <c r="I408" s="126"/>
    </row>
    <row r="409" spans="1:9" ht="14.4" x14ac:dyDescent="0.25">
      <c r="A409" s="21">
        <v>381</v>
      </c>
      <c r="B409" s="133" t="s">
        <v>823</v>
      </c>
      <c r="C409" s="18" t="s">
        <v>198</v>
      </c>
      <c r="D409" s="27">
        <v>2</v>
      </c>
      <c r="E409" s="16" t="s">
        <v>153</v>
      </c>
      <c r="F409" s="126" t="s">
        <v>1203</v>
      </c>
      <c r="G409" s="137" t="s">
        <v>1206</v>
      </c>
      <c r="H409" s="21">
        <v>1041</v>
      </c>
      <c r="I409" s="126"/>
    </row>
    <row r="410" spans="1:9" ht="14.4" x14ac:dyDescent="0.25">
      <c r="A410" s="21">
        <v>382</v>
      </c>
      <c r="B410" s="133" t="s">
        <v>824</v>
      </c>
      <c r="C410" s="18" t="s">
        <v>198</v>
      </c>
      <c r="D410" s="27">
        <v>2</v>
      </c>
      <c r="E410" s="16" t="s">
        <v>153</v>
      </c>
      <c r="F410" s="126" t="s">
        <v>1203</v>
      </c>
      <c r="G410" s="137" t="s">
        <v>1068</v>
      </c>
      <c r="H410" s="21">
        <v>1042</v>
      </c>
      <c r="I410" s="126"/>
    </row>
    <row r="411" spans="1:9" ht="14.4" x14ac:dyDescent="0.25">
      <c r="A411" s="21">
        <v>383</v>
      </c>
      <c r="B411" s="133" t="s">
        <v>825</v>
      </c>
      <c r="C411" s="18" t="s">
        <v>198</v>
      </c>
      <c r="D411" s="27">
        <v>2</v>
      </c>
      <c r="E411" s="16" t="s">
        <v>153</v>
      </c>
      <c r="F411" s="126" t="s">
        <v>1203</v>
      </c>
      <c r="G411" s="137" t="s">
        <v>1068</v>
      </c>
      <c r="H411" s="21">
        <v>1043</v>
      </c>
      <c r="I411" s="126"/>
    </row>
    <row r="412" spans="1:9" ht="14.4" x14ac:dyDescent="0.25">
      <c r="A412" s="21">
        <v>384</v>
      </c>
      <c r="B412" s="133" t="s">
        <v>826</v>
      </c>
      <c r="C412" s="18" t="s">
        <v>198</v>
      </c>
      <c r="D412" s="27">
        <v>2</v>
      </c>
      <c r="E412" s="16" t="s">
        <v>153</v>
      </c>
      <c r="F412" s="126" t="s">
        <v>1203</v>
      </c>
      <c r="G412" s="137" t="s">
        <v>1068</v>
      </c>
      <c r="H412" s="21">
        <v>1044</v>
      </c>
      <c r="I412" s="126"/>
    </row>
    <row r="413" spans="1:9" ht="14.4" x14ac:dyDescent="0.25">
      <c r="A413" s="21">
        <v>385</v>
      </c>
      <c r="B413" s="133" t="s">
        <v>827</v>
      </c>
      <c r="C413" s="18" t="s">
        <v>198</v>
      </c>
      <c r="D413" s="27">
        <v>2</v>
      </c>
      <c r="E413" s="16" t="s">
        <v>153</v>
      </c>
      <c r="F413" s="126" t="s">
        <v>1203</v>
      </c>
      <c r="G413" s="137" t="s">
        <v>1055</v>
      </c>
      <c r="H413" s="21">
        <v>1045</v>
      </c>
      <c r="I413" s="126"/>
    </row>
    <row r="414" spans="1:9" ht="14.4" x14ac:dyDescent="0.25">
      <c r="A414" s="21">
        <v>386</v>
      </c>
      <c r="B414" s="133" t="s">
        <v>828</v>
      </c>
      <c r="C414" s="18" t="s">
        <v>198</v>
      </c>
      <c r="D414" s="27">
        <v>1</v>
      </c>
      <c r="E414" s="16" t="s">
        <v>153</v>
      </c>
      <c r="F414" s="126" t="s">
        <v>1203</v>
      </c>
      <c r="G414" s="137">
        <v>24</v>
      </c>
      <c r="H414" s="21">
        <v>1046</v>
      </c>
      <c r="I414" s="126"/>
    </row>
    <row r="415" spans="1:9" ht="27.6" x14ac:dyDescent="0.25">
      <c r="A415" s="21">
        <v>387</v>
      </c>
      <c r="B415" s="133" t="s">
        <v>829</v>
      </c>
      <c r="C415" s="18" t="s">
        <v>198</v>
      </c>
      <c r="D415" s="27">
        <v>1</v>
      </c>
      <c r="E415" s="16" t="s">
        <v>153</v>
      </c>
      <c r="F415" s="126" t="s">
        <v>1203</v>
      </c>
      <c r="G415" s="137">
        <v>24</v>
      </c>
      <c r="H415" s="21">
        <v>1047</v>
      </c>
      <c r="I415" s="126"/>
    </row>
    <row r="416" spans="1:9" ht="27.6" x14ac:dyDescent="0.25">
      <c r="A416" s="21">
        <v>388</v>
      </c>
      <c r="B416" s="133" t="s">
        <v>830</v>
      </c>
      <c r="C416" s="18" t="s">
        <v>198</v>
      </c>
      <c r="D416" s="27">
        <v>1</v>
      </c>
      <c r="E416" s="16" t="s">
        <v>153</v>
      </c>
      <c r="F416" s="126" t="s">
        <v>1203</v>
      </c>
      <c r="G416" s="137">
        <v>24</v>
      </c>
      <c r="H416" s="21">
        <v>1048</v>
      </c>
      <c r="I416" s="126"/>
    </row>
    <row r="417" spans="1:9" ht="14.4" x14ac:dyDescent="0.25">
      <c r="A417" s="21">
        <v>389</v>
      </c>
      <c r="B417" s="133" t="s">
        <v>517</v>
      </c>
      <c r="C417" s="18" t="s">
        <v>198</v>
      </c>
      <c r="D417" s="27">
        <v>12</v>
      </c>
      <c r="E417" s="16" t="s">
        <v>153</v>
      </c>
      <c r="F417" s="126" t="s">
        <v>1203</v>
      </c>
      <c r="G417" s="137">
        <v>6</v>
      </c>
      <c r="H417" s="21">
        <v>1049</v>
      </c>
      <c r="I417" s="126"/>
    </row>
    <row r="418" spans="1:9" ht="14.4" x14ac:dyDescent="0.25">
      <c r="A418" s="21">
        <v>390</v>
      </c>
      <c r="B418" s="133" t="s">
        <v>831</v>
      </c>
      <c r="C418" s="18" t="s">
        <v>198</v>
      </c>
      <c r="D418" s="27">
        <v>12</v>
      </c>
      <c r="E418" s="16" t="s">
        <v>153</v>
      </c>
      <c r="F418" s="126" t="s">
        <v>1203</v>
      </c>
      <c r="G418" s="137">
        <v>6</v>
      </c>
      <c r="H418" s="21">
        <v>1050</v>
      </c>
      <c r="I418" s="126"/>
    </row>
    <row r="419" spans="1:9" ht="14.4" x14ac:dyDescent="0.25">
      <c r="A419" s="21">
        <v>391</v>
      </c>
      <c r="B419" s="133" t="s">
        <v>832</v>
      </c>
      <c r="C419" s="18" t="s">
        <v>198</v>
      </c>
      <c r="D419" s="27">
        <v>2</v>
      </c>
      <c r="E419" s="16" t="s">
        <v>153</v>
      </c>
      <c r="F419" s="126" t="s">
        <v>1203</v>
      </c>
      <c r="G419" s="137" t="s">
        <v>1068</v>
      </c>
      <c r="H419" s="21">
        <v>1051</v>
      </c>
      <c r="I419" s="126"/>
    </row>
    <row r="420" spans="1:9" ht="14.4" x14ac:dyDescent="0.25">
      <c r="A420" s="21">
        <v>392</v>
      </c>
      <c r="B420" s="133" t="s">
        <v>833</v>
      </c>
      <c r="C420" s="18" t="s">
        <v>198</v>
      </c>
      <c r="D420" s="27">
        <v>2</v>
      </c>
      <c r="E420" s="16" t="s">
        <v>153</v>
      </c>
      <c r="F420" s="126" t="s">
        <v>1203</v>
      </c>
      <c r="G420" s="137" t="s">
        <v>1068</v>
      </c>
      <c r="H420" s="21">
        <v>1052</v>
      </c>
      <c r="I420" s="126"/>
    </row>
    <row r="421" spans="1:9" ht="14.4" x14ac:dyDescent="0.25">
      <c r="A421" s="21">
        <v>393</v>
      </c>
      <c r="B421" s="133" t="s">
        <v>834</v>
      </c>
      <c r="C421" s="18" t="s">
        <v>198</v>
      </c>
      <c r="D421" s="27">
        <v>2</v>
      </c>
      <c r="E421" s="16" t="s">
        <v>153</v>
      </c>
      <c r="F421" s="126" t="s">
        <v>1203</v>
      </c>
      <c r="G421" s="137" t="s">
        <v>1068</v>
      </c>
      <c r="H421" s="21">
        <v>1053</v>
      </c>
      <c r="I421" s="126"/>
    </row>
    <row r="422" spans="1:9" ht="14.4" x14ac:dyDescent="0.25">
      <c r="A422" s="21">
        <v>394</v>
      </c>
      <c r="B422" s="133" t="s">
        <v>835</v>
      </c>
      <c r="C422" s="18" t="s">
        <v>198</v>
      </c>
      <c r="D422" s="27">
        <v>2</v>
      </c>
      <c r="E422" s="16" t="s">
        <v>153</v>
      </c>
      <c r="F422" s="126" t="s">
        <v>1203</v>
      </c>
      <c r="G422" s="137">
        <v>24</v>
      </c>
      <c r="H422" s="21">
        <v>1054</v>
      </c>
      <c r="I422" s="126"/>
    </row>
    <row r="423" spans="1:9" ht="14.4" x14ac:dyDescent="0.25">
      <c r="A423" s="21">
        <v>395</v>
      </c>
      <c r="B423" s="133" t="s">
        <v>836</v>
      </c>
      <c r="C423" s="18" t="s">
        <v>198</v>
      </c>
      <c r="D423" s="27">
        <v>2</v>
      </c>
      <c r="E423" s="16" t="s">
        <v>153</v>
      </c>
      <c r="F423" s="126" t="s">
        <v>1203</v>
      </c>
      <c r="G423" s="137" t="s">
        <v>1068</v>
      </c>
      <c r="H423" s="21">
        <v>1055</v>
      </c>
      <c r="I423" s="126"/>
    </row>
    <row r="424" spans="1:9" ht="14.4" x14ac:dyDescent="0.25">
      <c r="A424" s="21">
        <v>396</v>
      </c>
      <c r="B424" s="133" t="s">
        <v>837</v>
      </c>
      <c r="C424" s="18" t="s">
        <v>198</v>
      </c>
      <c r="D424" s="27">
        <v>2</v>
      </c>
      <c r="E424" s="16" t="s">
        <v>153</v>
      </c>
      <c r="F424" s="126" t="s">
        <v>1203</v>
      </c>
      <c r="G424" s="137">
        <v>24</v>
      </c>
      <c r="H424" s="21">
        <v>1056</v>
      </c>
      <c r="I424" s="126"/>
    </row>
    <row r="425" spans="1:9" ht="27.6" x14ac:dyDescent="0.25">
      <c r="A425" s="21">
        <v>397</v>
      </c>
      <c r="B425" s="133" t="s">
        <v>838</v>
      </c>
      <c r="C425" s="18" t="s">
        <v>198</v>
      </c>
      <c r="D425" s="27">
        <v>1</v>
      </c>
      <c r="E425" s="16" t="s">
        <v>153</v>
      </c>
      <c r="F425" s="126" t="s">
        <v>1203</v>
      </c>
      <c r="G425" s="137">
        <v>24</v>
      </c>
      <c r="H425" s="21">
        <v>1057</v>
      </c>
      <c r="I425" s="126"/>
    </row>
    <row r="426" spans="1:9" ht="14.4" x14ac:dyDescent="0.25">
      <c r="A426" s="21">
        <v>398</v>
      </c>
      <c r="B426" s="133" t="s">
        <v>839</v>
      </c>
      <c r="C426" s="18" t="s">
        <v>198</v>
      </c>
      <c r="D426" s="27">
        <v>1</v>
      </c>
      <c r="E426" s="16" t="s">
        <v>153</v>
      </c>
      <c r="F426" s="126" t="s">
        <v>1203</v>
      </c>
      <c r="G426" s="137">
        <v>27</v>
      </c>
      <c r="H426" s="21">
        <v>1058</v>
      </c>
      <c r="I426" s="126"/>
    </row>
    <row r="427" spans="1:9" ht="27.6" x14ac:dyDescent="0.25">
      <c r="A427" s="127">
        <v>399</v>
      </c>
      <c r="B427" s="128" t="s">
        <v>840</v>
      </c>
      <c r="C427" s="129" t="s">
        <v>198</v>
      </c>
      <c r="D427" s="130">
        <v>1</v>
      </c>
      <c r="E427" s="131" t="s">
        <v>153</v>
      </c>
      <c r="F427" s="132" t="s">
        <v>1203</v>
      </c>
      <c r="G427" s="127"/>
      <c r="H427" s="127">
        <v>1059</v>
      </c>
      <c r="I427" s="132"/>
    </row>
    <row r="428" spans="1:9" ht="27.6" x14ac:dyDescent="0.25">
      <c r="A428" s="21">
        <v>400</v>
      </c>
      <c r="B428" s="133" t="s">
        <v>841</v>
      </c>
      <c r="C428" s="18" t="s">
        <v>198</v>
      </c>
      <c r="D428" s="27">
        <v>1</v>
      </c>
      <c r="E428" s="16" t="s">
        <v>153</v>
      </c>
      <c r="F428" s="126" t="s">
        <v>1203</v>
      </c>
      <c r="G428" s="135" t="s">
        <v>1068</v>
      </c>
      <c r="H428" s="21">
        <v>1060</v>
      </c>
      <c r="I428" s="126"/>
    </row>
    <row r="429" spans="1:9" ht="14.4" x14ac:dyDescent="0.25">
      <c r="A429" s="21">
        <v>401</v>
      </c>
      <c r="B429" s="133" t="s">
        <v>842</v>
      </c>
      <c r="C429" s="18" t="s">
        <v>198</v>
      </c>
      <c r="D429" s="27">
        <v>1</v>
      </c>
      <c r="E429" s="16" t="s">
        <v>153</v>
      </c>
      <c r="F429" s="126" t="s">
        <v>1203</v>
      </c>
      <c r="G429" s="137" t="s">
        <v>1207</v>
      </c>
      <c r="H429" s="21">
        <v>1061</v>
      </c>
      <c r="I429" s="126"/>
    </row>
    <row r="430" spans="1:9" ht="14.4" x14ac:dyDescent="0.25">
      <c r="A430" s="21">
        <v>402</v>
      </c>
      <c r="B430" s="133" t="s">
        <v>843</v>
      </c>
      <c r="C430" s="18" t="s">
        <v>198</v>
      </c>
      <c r="D430" s="27">
        <v>1</v>
      </c>
      <c r="E430" s="16" t="s">
        <v>153</v>
      </c>
      <c r="F430" s="126" t="s">
        <v>1203</v>
      </c>
      <c r="G430" s="137" t="s">
        <v>1074</v>
      </c>
      <c r="H430" s="21">
        <v>1062</v>
      </c>
      <c r="I430" s="126"/>
    </row>
    <row r="431" spans="1:9" ht="14.4" x14ac:dyDescent="0.25">
      <c r="A431" s="21">
        <v>403</v>
      </c>
      <c r="B431" s="133" t="s">
        <v>844</v>
      </c>
      <c r="C431" s="18" t="s">
        <v>198</v>
      </c>
      <c r="D431" s="27">
        <v>1</v>
      </c>
      <c r="E431" s="16" t="s">
        <v>153</v>
      </c>
      <c r="F431" s="126" t="s">
        <v>1203</v>
      </c>
      <c r="G431" s="137">
        <v>3</v>
      </c>
      <c r="H431" s="21">
        <v>1063</v>
      </c>
      <c r="I431" s="126"/>
    </row>
    <row r="432" spans="1:9" ht="14.4" x14ac:dyDescent="0.25">
      <c r="A432" s="21">
        <v>404</v>
      </c>
      <c r="B432" s="133" t="s">
        <v>845</v>
      </c>
      <c r="C432" s="18" t="s">
        <v>198</v>
      </c>
      <c r="D432" s="27">
        <v>1</v>
      </c>
      <c r="E432" s="16" t="s">
        <v>153</v>
      </c>
      <c r="F432" s="126" t="s">
        <v>1203</v>
      </c>
      <c r="G432" s="137">
        <v>67</v>
      </c>
      <c r="H432" s="21">
        <v>1064</v>
      </c>
      <c r="I432" s="126"/>
    </row>
    <row r="433" spans="1:9" ht="14.4" x14ac:dyDescent="0.25">
      <c r="A433" s="21">
        <v>405</v>
      </c>
      <c r="B433" s="133" t="s">
        <v>846</v>
      </c>
      <c r="C433" s="18" t="s">
        <v>198</v>
      </c>
      <c r="D433" s="27">
        <v>1</v>
      </c>
      <c r="E433" s="16" t="s">
        <v>153</v>
      </c>
      <c r="F433" s="126" t="s">
        <v>1203</v>
      </c>
      <c r="G433" s="137">
        <v>68</v>
      </c>
      <c r="H433" s="21">
        <v>1065</v>
      </c>
      <c r="I433" s="126"/>
    </row>
    <row r="434" spans="1:9" ht="14.4" x14ac:dyDescent="0.25">
      <c r="A434" s="21">
        <v>406</v>
      </c>
      <c r="B434" s="133" t="s">
        <v>847</v>
      </c>
      <c r="C434" s="18" t="s">
        <v>198</v>
      </c>
      <c r="D434" s="27">
        <v>1</v>
      </c>
      <c r="E434" s="16" t="s">
        <v>153</v>
      </c>
      <c r="F434" s="126" t="s">
        <v>1203</v>
      </c>
      <c r="G434" s="137">
        <v>68</v>
      </c>
      <c r="H434" s="21">
        <v>1066</v>
      </c>
      <c r="I434" s="126"/>
    </row>
    <row r="435" spans="1:9" ht="27.6" x14ac:dyDescent="0.25">
      <c r="A435" s="21">
        <v>407</v>
      </c>
      <c r="B435" s="133" t="s">
        <v>848</v>
      </c>
      <c r="C435" s="18" t="s">
        <v>198</v>
      </c>
      <c r="D435" s="27">
        <v>1</v>
      </c>
      <c r="E435" s="16" t="s">
        <v>153</v>
      </c>
      <c r="F435" s="126" t="s">
        <v>1203</v>
      </c>
      <c r="G435" s="137" t="s">
        <v>1076</v>
      </c>
      <c r="H435" s="21">
        <v>1067</v>
      </c>
      <c r="I435" s="126"/>
    </row>
    <row r="436" spans="1:9" ht="14.4" x14ac:dyDescent="0.25">
      <c r="A436" s="21">
        <v>408</v>
      </c>
      <c r="B436" s="133" t="s">
        <v>849</v>
      </c>
      <c r="C436" s="18" t="s">
        <v>198</v>
      </c>
      <c r="D436" s="27">
        <v>1</v>
      </c>
      <c r="E436" s="16" t="s">
        <v>153</v>
      </c>
      <c r="F436" s="126" t="s">
        <v>1203</v>
      </c>
      <c r="G436" s="137" t="s">
        <v>1076</v>
      </c>
      <c r="H436" s="21">
        <v>1068</v>
      </c>
      <c r="I436" s="126"/>
    </row>
    <row r="437" spans="1:9" ht="14.4" x14ac:dyDescent="0.25">
      <c r="A437" s="21">
        <v>409</v>
      </c>
      <c r="B437" s="133" t="s">
        <v>850</v>
      </c>
      <c r="C437" s="18" t="s">
        <v>198</v>
      </c>
      <c r="D437" s="27">
        <v>1</v>
      </c>
      <c r="E437" s="16" t="s">
        <v>153</v>
      </c>
      <c r="F437" s="126" t="s">
        <v>1203</v>
      </c>
      <c r="G437" s="137" t="s">
        <v>1076</v>
      </c>
      <c r="H437" s="21">
        <v>1069</v>
      </c>
      <c r="I437" s="126"/>
    </row>
    <row r="438" spans="1:9" ht="14.4" x14ac:dyDescent="0.25">
      <c r="A438" s="21">
        <v>410</v>
      </c>
      <c r="B438" s="133" t="s">
        <v>761</v>
      </c>
      <c r="C438" s="18" t="s">
        <v>198</v>
      </c>
      <c r="D438" s="27">
        <v>1</v>
      </c>
      <c r="E438" s="16" t="s">
        <v>153</v>
      </c>
      <c r="F438" s="126" t="s">
        <v>1203</v>
      </c>
      <c r="G438" s="137" t="s">
        <v>1055</v>
      </c>
      <c r="H438" s="21">
        <v>1070</v>
      </c>
      <c r="I438" s="126"/>
    </row>
    <row r="439" spans="1:9" ht="14.4" x14ac:dyDescent="0.25">
      <c r="A439" s="21">
        <v>411</v>
      </c>
      <c r="B439" s="133" t="s">
        <v>851</v>
      </c>
      <c r="C439" s="18" t="s">
        <v>198</v>
      </c>
      <c r="D439" s="27">
        <v>1</v>
      </c>
      <c r="E439" s="16" t="s">
        <v>153</v>
      </c>
      <c r="F439" s="126" t="s">
        <v>1203</v>
      </c>
      <c r="G439" s="137">
        <v>82</v>
      </c>
      <c r="H439" s="21">
        <v>1071</v>
      </c>
      <c r="I439" s="126"/>
    </row>
    <row r="440" spans="1:9" ht="27.6" x14ac:dyDescent="0.25">
      <c r="A440" s="21">
        <v>412</v>
      </c>
      <c r="B440" s="133" t="s">
        <v>852</v>
      </c>
      <c r="C440" s="18" t="s">
        <v>198</v>
      </c>
      <c r="D440" s="27">
        <v>1</v>
      </c>
      <c r="E440" s="16" t="s">
        <v>153</v>
      </c>
      <c r="F440" s="126" t="s">
        <v>1203</v>
      </c>
      <c r="G440" s="16" t="s">
        <v>1208</v>
      </c>
      <c r="H440" s="21">
        <v>1072</v>
      </c>
      <c r="I440" s="126"/>
    </row>
    <row r="441" spans="1:9" ht="14.4" x14ac:dyDescent="0.25">
      <c r="A441" s="21">
        <v>413</v>
      </c>
      <c r="B441" s="133" t="s">
        <v>853</v>
      </c>
      <c r="C441" s="18" t="s">
        <v>198</v>
      </c>
      <c r="D441" s="27">
        <v>1</v>
      </c>
      <c r="E441" s="16" t="s">
        <v>153</v>
      </c>
      <c r="F441" s="126" t="s">
        <v>1203</v>
      </c>
      <c r="G441" s="135" t="s">
        <v>1068</v>
      </c>
      <c r="H441" s="21">
        <v>1073</v>
      </c>
      <c r="I441" s="126"/>
    </row>
    <row r="442" spans="1:9" ht="27.6" x14ac:dyDescent="0.25">
      <c r="A442" s="21">
        <v>414</v>
      </c>
      <c r="B442" s="133" t="s">
        <v>854</v>
      </c>
      <c r="C442" s="18" t="s">
        <v>198</v>
      </c>
      <c r="D442" s="27">
        <v>1</v>
      </c>
      <c r="E442" s="16" t="s">
        <v>153</v>
      </c>
      <c r="F442" s="126" t="s">
        <v>1203</v>
      </c>
      <c r="G442" s="141">
        <v>1</v>
      </c>
      <c r="H442" s="21">
        <v>1074</v>
      </c>
      <c r="I442" s="126"/>
    </row>
    <row r="443" spans="1:9" ht="27.6" x14ac:dyDescent="0.25">
      <c r="A443" s="21">
        <v>415</v>
      </c>
      <c r="B443" s="133" t="s">
        <v>855</v>
      </c>
      <c r="C443" s="18" t="s">
        <v>198</v>
      </c>
      <c r="D443" s="27">
        <v>12</v>
      </c>
      <c r="E443" s="16" t="s">
        <v>153</v>
      </c>
      <c r="F443" s="126" t="s">
        <v>1203</v>
      </c>
      <c r="G443" s="2" t="s">
        <v>1209</v>
      </c>
      <c r="H443" s="21">
        <v>1075</v>
      </c>
      <c r="I443" s="126"/>
    </row>
    <row r="444" spans="1:9" ht="27.6" x14ac:dyDescent="0.25">
      <c r="A444" s="21">
        <v>416</v>
      </c>
      <c r="B444" s="133" t="s">
        <v>856</v>
      </c>
      <c r="C444" s="18" t="s">
        <v>108</v>
      </c>
      <c r="D444" s="27">
        <v>1</v>
      </c>
      <c r="E444" s="16" t="s">
        <v>153</v>
      </c>
      <c r="F444" s="126" t="s">
        <v>1203</v>
      </c>
      <c r="G444" s="137" t="s">
        <v>1076</v>
      </c>
      <c r="H444" s="21">
        <v>1076</v>
      </c>
      <c r="I444" s="126"/>
    </row>
    <row r="445" spans="1:9" ht="27.6" x14ac:dyDescent="0.25">
      <c r="A445" s="21">
        <v>417</v>
      </c>
      <c r="B445" s="133" t="s">
        <v>857</v>
      </c>
      <c r="C445" s="18" t="s">
        <v>108</v>
      </c>
      <c r="D445" s="27">
        <v>1</v>
      </c>
      <c r="E445" s="16" t="s">
        <v>153</v>
      </c>
      <c r="F445" s="126" t="s">
        <v>1203</v>
      </c>
      <c r="G445" s="137" t="s">
        <v>1076</v>
      </c>
      <c r="H445" s="21">
        <v>1077</v>
      </c>
      <c r="I445" s="126"/>
    </row>
    <row r="446" spans="1:9" ht="14.4" x14ac:dyDescent="0.25">
      <c r="A446" s="21">
        <v>418</v>
      </c>
      <c r="B446" s="133" t="s">
        <v>858</v>
      </c>
      <c r="C446" s="18" t="s">
        <v>198</v>
      </c>
      <c r="D446" s="27">
        <v>2</v>
      </c>
      <c r="E446" s="16" t="s">
        <v>153</v>
      </c>
      <c r="F446" s="126" t="s">
        <v>1203</v>
      </c>
      <c r="G446" s="137" t="s">
        <v>1117</v>
      </c>
      <c r="H446" s="21">
        <v>1078</v>
      </c>
      <c r="I446" s="126"/>
    </row>
    <row r="447" spans="1:9" ht="14.4" x14ac:dyDescent="0.25">
      <c r="A447" s="21">
        <v>419</v>
      </c>
      <c r="B447" s="133" t="s">
        <v>859</v>
      </c>
      <c r="C447" s="18" t="s">
        <v>198</v>
      </c>
      <c r="D447" s="27">
        <v>2</v>
      </c>
      <c r="E447" s="16" t="s">
        <v>153</v>
      </c>
      <c r="F447" s="126" t="s">
        <v>1203</v>
      </c>
      <c r="G447" s="137" t="s">
        <v>1068</v>
      </c>
      <c r="H447" s="21">
        <v>1079</v>
      </c>
      <c r="I447" s="126"/>
    </row>
    <row r="448" spans="1:9" ht="14.4" x14ac:dyDescent="0.25">
      <c r="A448" s="21">
        <v>420</v>
      </c>
      <c r="B448" s="133" t="s">
        <v>860</v>
      </c>
      <c r="C448" s="18" t="s">
        <v>198</v>
      </c>
      <c r="D448" s="27">
        <v>2</v>
      </c>
      <c r="E448" s="16" t="s">
        <v>153</v>
      </c>
      <c r="F448" s="126" t="s">
        <v>1203</v>
      </c>
      <c r="G448" s="137" t="s">
        <v>1068</v>
      </c>
      <c r="H448" s="21">
        <v>1080</v>
      </c>
      <c r="I448" s="126"/>
    </row>
    <row r="449" spans="1:9" ht="27.6" x14ac:dyDescent="0.25">
      <c r="A449" s="21">
        <v>421</v>
      </c>
      <c r="B449" s="133" t="s">
        <v>861</v>
      </c>
      <c r="C449" s="18" t="s">
        <v>108</v>
      </c>
      <c r="D449" s="27">
        <v>1</v>
      </c>
      <c r="E449" s="16" t="s">
        <v>153</v>
      </c>
      <c r="F449" s="126" t="s">
        <v>1203</v>
      </c>
      <c r="G449" s="137">
        <v>33</v>
      </c>
      <c r="H449" s="21">
        <v>1081</v>
      </c>
      <c r="I449" s="126"/>
    </row>
    <row r="450" spans="1:9" ht="27.6" x14ac:dyDescent="0.25">
      <c r="A450" s="21">
        <v>422</v>
      </c>
      <c r="B450" s="133" t="s">
        <v>862</v>
      </c>
      <c r="C450" s="18" t="s">
        <v>108</v>
      </c>
      <c r="D450" s="27">
        <v>1</v>
      </c>
      <c r="E450" s="16" t="s">
        <v>153</v>
      </c>
      <c r="F450" s="126" t="s">
        <v>1203</v>
      </c>
      <c r="G450" s="137" t="s">
        <v>1210</v>
      </c>
      <c r="H450" s="21">
        <v>1082</v>
      </c>
      <c r="I450" s="126"/>
    </row>
    <row r="451" spans="1:9" ht="55.2" x14ac:dyDescent="0.25">
      <c r="A451" s="21">
        <v>423</v>
      </c>
      <c r="B451" s="133" t="s">
        <v>863</v>
      </c>
      <c r="C451" s="18" t="s">
        <v>108</v>
      </c>
      <c r="D451" s="27">
        <v>1</v>
      </c>
      <c r="E451" s="16" t="s">
        <v>153</v>
      </c>
      <c r="F451" s="126" t="s">
        <v>1203</v>
      </c>
      <c r="G451" s="137">
        <v>35</v>
      </c>
      <c r="H451" s="21">
        <v>1083</v>
      </c>
      <c r="I451" s="126"/>
    </row>
    <row r="452" spans="1:9" ht="41.4" x14ac:dyDescent="0.25">
      <c r="A452" s="21">
        <v>424</v>
      </c>
      <c r="B452" s="133" t="s">
        <v>864</v>
      </c>
      <c r="C452" s="18" t="s">
        <v>108</v>
      </c>
      <c r="D452" s="27">
        <v>1</v>
      </c>
      <c r="E452" s="16" t="s">
        <v>153</v>
      </c>
      <c r="F452" s="126" t="s">
        <v>1203</v>
      </c>
      <c r="G452" s="137">
        <v>29</v>
      </c>
      <c r="H452" s="21">
        <v>1084</v>
      </c>
      <c r="I452" s="126"/>
    </row>
    <row r="453" spans="1:9" ht="14.4" x14ac:dyDescent="0.25">
      <c r="A453" s="21">
        <v>425</v>
      </c>
      <c r="B453" s="133" t="s">
        <v>865</v>
      </c>
      <c r="C453" s="18" t="s">
        <v>111</v>
      </c>
      <c r="D453" s="27">
        <v>2</v>
      </c>
      <c r="E453" s="16" t="s">
        <v>153</v>
      </c>
      <c r="F453" s="126" t="s">
        <v>1203</v>
      </c>
      <c r="G453" s="137" t="s">
        <v>1068</v>
      </c>
      <c r="H453" s="21">
        <v>1085</v>
      </c>
      <c r="I453" s="126"/>
    </row>
    <row r="454" spans="1:9" ht="14.4" x14ac:dyDescent="0.25">
      <c r="A454" s="21">
        <v>426</v>
      </c>
      <c r="B454" s="133" t="s">
        <v>866</v>
      </c>
      <c r="C454" s="18" t="s">
        <v>111</v>
      </c>
      <c r="D454" s="27">
        <v>2</v>
      </c>
      <c r="E454" s="16" t="s">
        <v>153</v>
      </c>
      <c r="F454" s="126" t="s">
        <v>1203</v>
      </c>
      <c r="G454" s="137" t="s">
        <v>1117</v>
      </c>
      <c r="H454" s="21">
        <v>1086</v>
      </c>
      <c r="I454" s="126"/>
    </row>
    <row r="455" spans="1:9" ht="14.4" x14ac:dyDescent="0.25">
      <c r="A455" s="21">
        <v>427</v>
      </c>
      <c r="B455" s="133" t="s">
        <v>867</v>
      </c>
      <c r="C455" s="18" t="s">
        <v>111</v>
      </c>
      <c r="D455" s="27">
        <v>2</v>
      </c>
      <c r="E455" s="16" t="s">
        <v>153</v>
      </c>
      <c r="F455" s="126" t="s">
        <v>1203</v>
      </c>
      <c r="G455" s="137">
        <v>3</v>
      </c>
      <c r="H455" s="21">
        <v>1087</v>
      </c>
      <c r="I455" s="126"/>
    </row>
    <row r="456" spans="1:9" ht="14.4" x14ac:dyDescent="0.25">
      <c r="A456" s="21">
        <v>428</v>
      </c>
      <c r="B456" s="133" t="s">
        <v>868</v>
      </c>
      <c r="C456" s="18" t="s">
        <v>111</v>
      </c>
      <c r="D456" s="27">
        <v>2</v>
      </c>
      <c r="E456" s="16" t="s">
        <v>153</v>
      </c>
      <c r="F456" s="126" t="s">
        <v>1203</v>
      </c>
      <c r="G456" s="137" t="s">
        <v>1068</v>
      </c>
      <c r="H456" s="21">
        <v>1088</v>
      </c>
      <c r="I456" s="126"/>
    </row>
    <row r="457" spans="1:9" ht="27.6" x14ac:dyDescent="0.25">
      <c r="A457" s="21">
        <v>429</v>
      </c>
      <c r="B457" s="133" t="s">
        <v>869</v>
      </c>
      <c r="C457" s="18" t="s">
        <v>111</v>
      </c>
      <c r="D457" s="27">
        <v>2</v>
      </c>
      <c r="E457" s="16" t="s">
        <v>153</v>
      </c>
      <c r="F457" s="126" t="s">
        <v>1203</v>
      </c>
      <c r="G457" s="137" t="s">
        <v>1068</v>
      </c>
      <c r="H457" s="21">
        <v>1089</v>
      </c>
      <c r="I457" s="126"/>
    </row>
    <row r="458" spans="1:9" ht="14.4" x14ac:dyDescent="0.25">
      <c r="A458" s="21">
        <v>430</v>
      </c>
      <c r="B458" s="133" t="s">
        <v>870</v>
      </c>
      <c r="C458" s="18" t="s">
        <v>111</v>
      </c>
      <c r="D458" s="27">
        <v>2</v>
      </c>
      <c r="E458" s="16" t="s">
        <v>153</v>
      </c>
      <c r="F458" s="126" t="s">
        <v>1203</v>
      </c>
      <c r="G458" s="137" t="s">
        <v>1068</v>
      </c>
      <c r="H458" s="21">
        <v>1090</v>
      </c>
      <c r="I458" s="126"/>
    </row>
    <row r="459" spans="1:9" ht="27.6" x14ac:dyDescent="0.25">
      <c r="A459" s="21">
        <v>431</v>
      </c>
      <c r="B459" s="133" t="s">
        <v>871</v>
      </c>
      <c r="C459" s="18" t="s">
        <v>111</v>
      </c>
      <c r="D459" s="27">
        <v>1</v>
      </c>
      <c r="E459" s="16" t="s">
        <v>153</v>
      </c>
      <c r="F459" s="126" t="s">
        <v>1203</v>
      </c>
      <c r="G459" s="137">
        <v>24</v>
      </c>
      <c r="H459" s="21">
        <v>1091</v>
      </c>
      <c r="I459" s="126"/>
    </row>
    <row r="460" spans="1:9" ht="27.6" x14ac:dyDescent="0.25">
      <c r="A460" s="21">
        <v>432</v>
      </c>
      <c r="B460" s="133" t="s">
        <v>872</v>
      </c>
      <c r="C460" s="18" t="s">
        <v>111</v>
      </c>
      <c r="D460" s="27">
        <v>1</v>
      </c>
      <c r="E460" s="16" t="s">
        <v>153</v>
      </c>
      <c r="F460" s="126" t="s">
        <v>1203</v>
      </c>
      <c r="G460" s="137">
        <v>24</v>
      </c>
      <c r="H460" s="21">
        <v>1092</v>
      </c>
      <c r="I460" s="126"/>
    </row>
    <row r="461" spans="1:9" ht="14.4" x14ac:dyDescent="0.25">
      <c r="A461" s="21">
        <v>433</v>
      </c>
      <c r="B461" s="133" t="s">
        <v>873</v>
      </c>
      <c r="C461" s="18" t="s">
        <v>111</v>
      </c>
      <c r="D461" s="27">
        <v>2</v>
      </c>
      <c r="E461" s="16" t="s">
        <v>153</v>
      </c>
      <c r="F461" s="126" t="s">
        <v>1203</v>
      </c>
      <c r="G461" s="137">
        <v>3</v>
      </c>
      <c r="H461" s="21">
        <v>1093</v>
      </c>
      <c r="I461" s="126"/>
    </row>
    <row r="462" spans="1:9" ht="27.6" x14ac:dyDescent="0.25">
      <c r="A462" s="21">
        <v>434</v>
      </c>
      <c r="B462" s="133" t="s">
        <v>874</v>
      </c>
      <c r="C462" s="18" t="s">
        <v>111</v>
      </c>
      <c r="D462" s="27">
        <v>2</v>
      </c>
      <c r="E462" s="16" t="s">
        <v>153</v>
      </c>
      <c r="F462" s="126" t="s">
        <v>1203</v>
      </c>
      <c r="G462" s="137">
        <v>24</v>
      </c>
      <c r="H462" s="21">
        <v>1094</v>
      </c>
      <c r="I462" s="126"/>
    </row>
    <row r="463" spans="1:9" ht="14.4" x14ac:dyDescent="0.25">
      <c r="A463" s="21">
        <v>435</v>
      </c>
      <c r="B463" s="133" t="s">
        <v>875</v>
      </c>
      <c r="C463" s="18" t="s">
        <v>111</v>
      </c>
      <c r="D463" s="27">
        <v>2</v>
      </c>
      <c r="E463" s="16" t="s">
        <v>153</v>
      </c>
      <c r="F463" s="126" t="s">
        <v>1203</v>
      </c>
      <c r="G463" s="137" t="s">
        <v>1068</v>
      </c>
      <c r="H463" s="21">
        <v>1095</v>
      </c>
      <c r="I463" s="126"/>
    </row>
    <row r="464" spans="1:9" ht="14.4" x14ac:dyDescent="0.25">
      <c r="A464" s="21">
        <v>436</v>
      </c>
      <c r="B464" s="133" t="s">
        <v>876</v>
      </c>
      <c r="C464" s="18" t="s">
        <v>111</v>
      </c>
      <c r="D464" s="27">
        <v>2</v>
      </c>
      <c r="E464" s="16" t="s">
        <v>153</v>
      </c>
      <c r="F464" s="126" t="s">
        <v>1203</v>
      </c>
      <c r="G464" s="137" t="s">
        <v>1068</v>
      </c>
      <c r="H464" s="21">
        <v>1096</v>
      </c>
      <c r="I464" s="126"/>
    </row>
    <row r="465" spans="1:9" ht="14.4" x14ac:dyDescent="0.25">
      <c r="A465" s="21">
        <v>437</v>
      </c>
      <c r="B465" s="133" t="s">
        <v>877</v>
      </c>
      <c r="C465" s="18" t="s">
        <v>111</v>
      </c>
      <c r="D465" s="27">
        <v>1</v>
      </c>
      <c r="E465" s="16" t="s">
        <v>153</v>
      </c>
      <c r="F465" s="126" t="s">
        <v>1203</v>
      </c>
      <c r="G465" s="137" t="s">
        <v>1076</v>
      </c>
      <c r="H465" s="21">
        <v>1097</v>
      </c>
      <c r="I465" s="126"/>
    </row>
    <row r="466" spans="1:9" ht="14.4" x14ac:dyDescent="0.25">
      <c r="A466" s="21">
        <v>438</v>
      </c>
      <c r="B466" s="133" t="s">
        <v>878</v>
      </c>
      <c r="C466" s="18" t="s">
        <v>111</v>
      </c>
      <c r="D466" s="27">
        <v>1</v>
      </c>
      <c r="E466" s="16" t="s">
        <v>153</v>
      </c>
      <c r="F466" s="126" t="s">
        <v>1203</v>
      </c>
      <c r="G466" s="137" t="s">
        <v>1028</v>
      </c>
      <c r="H466" s="21">
        <v>1098</v>
      </c>
      <c r="I466" s="126"/>
    </row>
    <row r="467" spans="1:9" ht="14.4" x14ac:dyDescent="0.25">
      <c r="A467" s="21">
        <v>439</v>
      </c>
      <c r="B467" s="133" t="s">
        <v>879</v>
      </c>
      <c r="C467" s="18" t="s">
        <v>111</v>
      </c>
      <c r="D467" s="27">
        <v>2</v>
      </c>
      <c r="E467" s="16" t="s">
        <v>153</v>
      </c>
      <c r="F467" s="126" t="s">
        <v>1203</v>
      </c>
      <c r="G467" s="137" t="s">
        <v>1068</v>
      </c>
      <c r="H467" s="21">
        <v>1099</v>
      </c>
      <c r="I467" s="126"/>
    </row>
    <row r="468" spans="1:9" ht="41.4" x14ac:dyDescent="0.25">
      <c r="A468" s="21">
        <v>440</v>
      </c>
      <c r="B468" s="133" t="s">
        <v>880</v>
      </c>
      <c r="C468" s="18" t="s">
        <v>108</v>
      </c>
      <c r="D468" s="27">
        <v>1</v>
      </c>
      <c r="E468" s="16" t="s">
        <v>153</v>
      </c>
      <c r="F468" s="126" t="s">
        <v>1203</v>
      </c>
      <c r="G468" s="137" t="s">
        <v>1055</v>
      </c>
      <c r="H468" s="21">
        <v>1100</v>
      </c>
      <c r="I468" s="126"/>
    </row>
    <row r="469" spans="1:9" ht="27.6" x14ac:dyDescent="0.25">
      <c r="A469" s="21">
        <v>441</v>
      </c>
      <c r="B469" s="133" t="s">
        <v>881</v>
      </c>
      <c r="C469" s="18" t="s">
        <v>108</v>
      </c>
      <c r="D469" s="27">
        <v>1</v>
      </c>
      <c r="E469" s="16" t="s">
        <v>153</v>
      </c>
      <c r="F469" s="126" t="s">
        <v>1203</v>
      </c>
      <c r="G469" s="137">
        <v>77</v>
      </c>
      <c r="H469" s="21">
        <v>1101</v>
      </c>
      <c r="I469" s="126"/>
    </row>
    <row r="470" spans="1:9" ht="14.4" x14ac:dyDescent="0.25">
      <c r="A470" s="21">
        <v>442</v>
      </c>
      <c r="B470" s="133" t="s">
        <v>882</v>
      </c>
      <c r="C470" s="18" t="s">
        <v>111</v>
      </c>
      <c r="D470" s="27">
        <v>2</v>
      </c>
      <c r="E470" s="16" t="s">
        <v>153</v>
      </c>
      <c r="F470" s="126" t="s">
        <v>1203</v>
      </c>
      <c r="G470" s="137">
        <v>3</v>
      </c>
      <c r="H470" s="21">
        <v>1102</v>
      </c>
      <c r="I470" s="126"/>
    </row>
    <row r="471" spans="1:9" ht="27.6" x14ac:dyDescent="0.25">
      <c r="A471" s="21">
        <v>443</v>
      </c>
      <c r="B471" s="133" t="s">
        <v>883</v>
      </c>
      <c r="C471" s="18" t="s">
        <v>111</v>
      </c>
      <c r="D471" s="27">
        <v>1</v>
      </c>
      <c r="E471" s="16" t="s">
        <v>153</v>
      </c>
      <c r="F471" s="126" t="s">
        <v>1203</v>
      </c>
      <c r="G471" s="137">
        <v>24</v>
      </c>
      <c r="H471" s="21">
        <v>1103</v>
      </c>
      <c r="I471" s="126"/>
    </row>
    <row r="472" spans="1:9" ht="27.6" x14ac:dyDescent="0.25">
      <c r="A472" s="21">
        <v>444</v>
      </c>
      <c r="B472" s="133" t="s">
        <v>884</v>
      </c>
      <c r="C472" s="18" t="s">
        <v>111</v>
      </c>
      <c r="D472" s="27">
        <v>1</v>
      </c>
      <c r="E472" s="16" t="s">
        <v>153</v>
      </c>
      <c r="F472" s="126" t="s">
        <v>1203</v>
      </c>
      <c r="G472" s="137">
        <v>24</v>
      </c>
      <c r="H472" s="21">
        <v>1104</v>
      </c>
      <c r="I472" s="126"/>
    </row>
    <row r="473" spans="1:9" ht="27.6" x14ac:dyDescent="0.25">
      <c r="A473" s="21">
        <v>445</v>
      </c>
      <c r="B473" s="133" t="s">
        <v>885</v>
      </c>
      <c r="C473" s="18" t="s">
        <v>111</v>
      </c>
      <c r="D473" s="27">
        <v>1</v>
      </c>
      <c r="E473" s="16" t="s">
        <v>153</v>
      </c>
      <c r="F473" s="126" t="s">
        <v>1203</v>
      </c>
      <c r="G473" s="137">
        <v>24</v>
      </c>
      <c r="H473" s="21">
        <v>1105</v>
      </c>
      <c r="I473" s="126"/>
    </row>
    <row r="474" spans="1:9" ht="27.6" x14ac:dyDescent="0.25">
      <c r="A474" s="21">
        <v>446</v>
      </c>
      <c r="B474" s="133" t="s">
        <v>886</v>
      </c>
      <c r="C474" s="18" t="s">
        <v>111</v>
      </c>
      <c r="D474" s="27">
        <v>1</v>
      </c>
      <c r="E474" s="16" t="s">
        <v>153</v>
      </c>
      <c r="F474" s="126" t="s">
        <v>1203</v>
      </c>
      <c r="G474" s="137">
        <v>24</v>
      </c>
      <c r="H474" s="21">
        <v>1106</v>
      </c>
      <c r="I474" s="126"/>
    </row>
    <row r="475" spans="1:9" ht="27.6" x14ac:dyDescent="0.25">
      <c r="A475" s="21">
        <v>447</v>
      </c>
      <c r="B475" s="133" t="s">
        <v>887</v>
      </c>
      <c r="C475" s="18" t="s">
        <v>111</v>
      </c>
      <c r="D475" s="27">
        <v>1</v>
      </c>
      <c r="E475" s="16" t="s">
        <v>153</v>
      </c>
      <c r="F475" s="126" t="s">
        <v>1203</v>
      </c>
      <c r="G475" s="137">
        <v>24</v>
      </c>
      <c r="H475" s="21">
        <v>1107</v>
      </c>
      <c r="I475" s="126"/>
    </row>
    <row r="476" spans="1:9" ht="27.6" x14ac:dyDescent="0.25">
      <c r="A476" s="21">
        <v>448</v>
      </c>
      <c r="B476" s="133" t="s">
        <v>888</v>
      </c>
      <c r="C476" s="18" t="s">
        <v>111</v>
      </c>
      <c r="D476" s="27">
        <v>1</v>
      </c>
      <c r="E476" s="16" t="s">
        <v>153</v>
      </c>
      <c r="F476" s="126" t="s">
        <v>1203</v>
      </c>
      <c r="G476" s="137" t="s">
        <v>1055</v>
      </c>
      <c r="H476" s="21">
        <v>1108</v>
      </c>
      <c r="I476" s="126"/>
    </row>
    <row r="477" spans="1:9" ht="27.6" x14ac:dyDescent="0.25">
      <c r="A477" s="21">
        <v>449</v>
      </c>
      <c r="B477" s="133" t="s">
        <v>889</v>
      </c>
      <c r="C477" s="18" t="s">
        <v>111</v>
      </c>
      <c r="D477" s="27">
        <v>1</v>
      </c>
      <c r="E477" s="16" t="s">
        <v>153</v>
      </c>
      <c r="F477" s="126" t="s">
        <v>1203</v>
      </c>
      <c r="G477" s="137">
        <v>24</v>
      </c>
      <c r="H477" s="21">
        <v>1109</v>
      </c>
      <c r="I477" s="126"/>
    </row>
    <row r="478" spans="1:9" ht="14.4" x14ac:dyDescent="0.25">
      <c r="A478" s="21">
        <v>450</v>
      </c>
      <c r="B478" s="133" t="s">
        <v>890</v>
      </c>
      <c r="C478" s="18" t="s">
        <v>111</v>
      </c>
      <c r="D478" s="27">
        <v>1</v>
      </c>
      <c r="E478" s="16" t="s">
        <v>153</v>
      </c>
      <c r="F478" s="126" t="s">
        <v>1203</v>
      </c>
      <c r="G478" s="137" t="s">
        <v>1055</v>
      </c>
      <c r="H478" s="21">
        <v>1110</v>
      </c>
      <c r="I478" s="126"/>
    </row>
    <row r="479" spans="1:9" ht="14.4" x14ac:dyDescent="0.25">
      <c r="A479" s="21">
        <v>451</v>
      </c>
      <c r="B479" s="133" t="s">
        <v>891</v>
      </c>
      <c r="C479" s="18" t="s">
        <v>198</v>
      </c>
      <c r="D479" s="27">
        <v>1</v>
      </c>
      <c r="E479" s="16" t="s">
        <v>153</v>
      </c>
      <c r="F479" s="126" t="s">
        <v>1203</v>
      </c>
      <c r="G479" s="137" t="s">
        <v>1074</v>
      </c>
      <c r="H479" s="21">
        <v>1111</v>
      </c>
      <c r="I479" s="126"/>
    </row>
    <row r="480" spans="1:9" ht="14.4" x14ac:dyDescent="0.25">
      <c r="A480" s="21">
        <v>452</v>
      </c>
      <c r="B480" s="133" t="s">
        <v>892</v>
      </c>
      <c r="C480" s="18" t="s">
        <v>198</v>
      </c>
      <c r="D480" s="27">
        <v>1</v>
      </c>
      <c r="E480" s="16" t="s">
        <v>153</v>
      </c>
      <c r="F480" s="126" t="s">
        <v>1203</v>
      </c>
      <c r="G480" s="137">
        <v>35</v>
      </c>
      <c r="H480" s="21">
        <v>1112</v>
      </c>
      <c r="I480" s="126"/>
    </row>
    <row r="481" spans="1:9" ht="27.6" x14ac:dyDescent="0.25">
      <c r="A481" s="21">
        <v>453</v>
      </c>
      <c r="B481" s="133" t="s">
        <v>893</v>
      </c>
      <c r="C481" s="18" t="s">
        <v>108</v>
      </c>
      <c r="D481" s="27">
        <v>2</v>
      </c>
      <c r="E481" s="16" t="s">
        <v>153</v>
      </c>
      <c r="F481" s="126" t="s">
        <v>1203</v>
      </c>
      <c r="G481" s="134">
        <v>39</v>
      </c>
      <c r="H481" s="21">
        <v>1113</v>
      </c>
      <c r="I481" s="126"/>
    </row>
    <row r="482" spans="1:9" ht="27.6" x14ac:dyDescent="0.25">
      <c r="A482" s="21">
        <v>454</v>
      </c>
      <c r="B482" s="133" t="s">
        <v>894</v>
      </c>
      <c r="C482" s="18" t="s">
        <v>108</v>
      </c>
      <c r="D482" s="27">
        <v>2</v>
      </c>
      <c r="E482" s="16" t="s">
        <v>153</v>
      </c>
      <c r="F482" s="126" t="s">
        <v>1203</v>
      </c>
      <c r="G482" s="135" t="s">
        <v>1211</v>
      </c>
      <c r="H482" s="21">
        <v>1114</v>
      </c>
      <c r="I482" s="126"/>
    </row>
    <row r="483" spans="1:9" ht="43.2" x14ac:dyDescent="0.25">
      <c r="A483" s="21">
        <v>455</v>
      </c>
      <c r="B483" s="125" t="s">
        <v>896</v>
      </c>
      <c r="C483" s="19"/>
      <c r="D483" s="27"/>
      <c r="E483" s="16" t="s">
        <v>153</v>
      </c>
      <c r="F483" s="126" t="s">
        <v>1212</v>
      </c>
      <c r="G483" s="126"/>
      <c r="H483" s="126"/>
      <c r="I483" s="126"/>
    </row>
    <row r="484" spans="1:9" ht="27.6" x14ac:dyDescent="0.25">
      <c r="A484" s="21">
        <v>456</v>
      </c>
      <c r="B484" s="133" t="s">
        <v>897</v>
      </c>
      <c r="C484" s="18" t="s">
        <v>108</v>
      </c>
      <c r="D484" s="27">
        <v>4</v>
      </c>
      <c r="E484" s="16" t="s">
        <v>153</v>
      </c>
      <c r="F484" s="126" t="s">
        <v>1212</v>
      </c>
      <c r="G484" s="134">
        <v>3</v>
      </c>
      <c r="H484" s="21">
        <v>1187</v>
      </c>
      <c r="I484" s="126"/>
    </row>
    <row r="485" spans="1:9" ht="27.6" x14ac:dyDescent="0.25">
      <c r="A485" s="21">
        <v>457</v>
      </c>
      <c r="B485" s="133" t="s">
        <v>898</v>
      </c>
      <c r="C485" s="18" t="s">
        <v>108</v>
      </c>
      <c r="D485" s="27">
        <v>24</v>
      </c>
      <c r="E485" s="16" t="s">
        <v>153</v>
      </c>
      <c r="F485" s="126" t="s">
        <v>1212</v>
      </c>
      <c r="G485" s="134">
        <v>69</v>
      </c>
      <c r="H485" s="21">
        <v>1188</v>
      </c>
      <c r="I485" s="126"/>
    </row>
    <row r="486" spans="1:9" ht="27.6" x14ac:dyDescent="0.25">
      <c r="A486" s="21">
        <v>458</v>
      </c>
      <c r="B486" s="133" t="s">
        <v>899</v>
      </c>
      <c r="C486" s="18" t="s">
        <v>108</v>
      </c>
      <c r="D486" s="27">
        <v>1</v>
      </c>
      <c r="E486" s="16" t="s">
        <v>153</v>
      </c>
      <c r="F486" s="126" t="s">
        <v>1212</v>
      </c>
      <c r="G486" s="134">
        <v>3</v>
      </c>
      <c r="H486" s="21">
        <v>1189</v>
      </c>
      <c r="I486" s="126"/>
    </row>
    <row r="487" spans="1:9" ht="28.8" x14ac:dyDescent="0.25">
      <c r="A487" s="21">
        <v>459</v>
      </c>
      <c r="B487" s="125" t="s">
        <v>306</v>
      </c>
      <c r="C487" s="25"/>
      <c r="D487" s="25"/>
      <c r="E487" s="25"/>
      <c r="F487" s="16" t="s">
        <v>1213</v>
      </c>
      <c r="G487" s="25"/>
      <c r="H487" s="25"/>
      <c r="I487" s="126"/>
    </row>
    <row r="488" spans="1:9" ht="41.4" x14ac:dyDescent="0.25">
      <c r="A488" s="127">
        <v>460</v>
      </c>
      <c r="B488" s="145" t="s">
        <v>310</v>
      </c>
      <c r="C488" s="129" t="s">
        <v>198</v>
      </c>
      <c r="D488" s="130">
        <v>1</v>
      </c>
      <c r="E488" s="131" t="s">
        <v>153</v>
      </c>
      <c r="F488" s="131" t="s">
        <v>1214</v>
      </c>
      <c r="G488" s="127"/>
      <c r="H488" s="127">
        <v>250</v>
      </c>
      <c r="I488" s="132"/>
    </row>
    <row r="489" spans="1:9" ht="82.8" x14ac:dyDescent="0.25">
      <c r="A489" s="127">
        <v>461</v>
      </c>
      <c r="B489" s="145" t="s">
        <v>311</v>
      </c>
      <c r="C489" s="129" t="s">
        <v>198</v>
      </c>
      <c r="D489" s="130">
        <v>1</v>
      </c>
      <c r="E489" s="131" t="s">
        <v>153</v>
      </c>
      <c r="F489" s="131" t="s">
        <v>1214</v>
      </c>
      <c r="G489" s="127"/>
      <c r="H489" s="127">
        <v>251</v>
      </c>
      <c r="I489" s="132"/>
    </row>
    <row r="490" spans="1:9" ht="14.4" x14ac:dyDescent="0.25">
      <c r="A490" s="127">
        <v>462</v>
      </c>
      <c r="B490" s="145" t="s">
        <v>312</v>
      </c>
      <c r="C490" s="129" t="s">
        <v>198</v>
      </c>
      <c r="D490" s="130">
        <v>1</v>
      </c>
      <c r="E490" s="131" t="s">
        <v>153</v>
      </c>
      <c r="F490" s="131" t="s">
        <v>1214</v>
      </c>
      <c r="G490" s="127"/>
      <c r="H490" s="127">
        <v>252</v>
      </c>
      <c r="I490" s="132"/>
    </row>
    <row r="491" spans="1:9" ht="14.4" x14ac:dyDescent="0.25">
      <c r="A491" s="127">
        <v>463</v>
      </c>
      <c r="B491" s="145" t="s">
        <v>313</v>
      </c>
      <c r="C491" s="129" t="s">
        <v>198</v>
      </c>
      <c r="D491" s="130">
        <v>1</v>
      </c>
      <c r="E491" s="131" t="s">
        <v>153</v>
      </c>
      <c r="F491" s="131" t="s">
        <v>1214</v>
      </c>
      <c r="G491" s="127"/>
      <c r="H491" s="127">
        <v>253</v>
      </c>
      <c r="I491" s="132"/>
    </row>
    <row r="492" spans="1:9" ht="55.2" x14ac:dyDescent="0.25">
      <c r="A492" s="127">
        <v>464</v>
      </c>
      <c r="B492" s="145" t="s">
        <v>314</v>
      </c>
      <c r="C492" s="129" t="s">
        <v>198</v>
      </c>
      <c r="D492" s="130">
        <v>1</v>
      </c>
      <c r="E492" s="131" t="s">
        <v>153</v>
      </c>
      <c r="F492" s="131" t="s">
        <v>1214</v>
      </c>
      <c r="G492" s="127"/>
      <c r="H492" s="127">
        <v>254</v>
      </c>
      <c r="I492" s="132"/>
    </row>
    <row r="493" spans="1:9" ht="27.6" x14ac:dyDescent="0.25">
      <c r="A493" s="21">
        <v>465</v>
      </c>
      <c r="B493" s="25" t="s">
        <v>315</v>
      </c>
      <c r="C493" s="18" t="s">
        <v>108</v>
      </c>
      <c r="D493" s="27">
        <v>1</v>
      </c>
      <c r="E493" s="16" t="s">
        <v>153</v>
      </c>
      <c r="F493" s="16" t="s">
        <v>1214</v>
      </c>
      <c r="G493" s="135" t="s">
        <v>1059</v>
      </c>
      <c r="H493" s="21">
        <v>255</v>
      </c>
      <c r="I493" s="126"/>
    </row>
    <row r="494" spans="1:9" ht="27.6" x14ac:dyDescent="0.25">
      <c r="A494" s="21">
        <v>466</v>
      </c>
      <c r="B494" s="25" t="s">
        <v>316</v>
      </c>
      <c r="C494" s="18" t="s">
        <v>108</v>
      </c>
      <c r="D494" s="27">
        <v>1</v>
      </c>
      <c r="E494" s="16" t="s">
        <v>153</v>
      </c>
      <c r="F494" s="16" t="s">
        <v>1214</v>
      </c>
      <c r="G494" s="135" t="s">
        <v>1059</v>
      </c>
      <c r="H494" s="21">
        <v>256</v>
      </c>
      <c r="I494" s="126"/>
    </row>
  </sheetData>
  <autoFilter ref="A1:I494"/>
  <printOptions horizontalCentered="1" gridLines="1"/>
  <pageMargins left="0.25" right="0.25" top="0.39374999999999999" bottom="0.39374999999999999" header="0.511811023622047" footer="0.511811023622047"/>
  <pageSetup paperSize="9" fitToHeight="0" pageOrder="overThenDown"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zoomScaleNormal="100" workbookViewId="0"/>
  </sheetViews>
  <sheetFormatPr defaultColWidth="12.5546875" defaultRowHeight="13.2" x14ac:dyDescent="0.25"/>
  <cols>
    <col min="1" max="1" width="47.44140625" style="1" customWidth="1"/>
    <col min="2" max="2" width="13.44140625" style="1" customWidth="1"/>
    <col min="3" max="3" width="9.44140625" style="1" customWidth="1"/>
    <col min="5" max="5" width="25.88671875" style="1" customWidth="1"/>
    <col min="6" max="7" width="18.44140625" style="1" customWidth="1"/>
  </cols>
  <sheetData>
    <row r="1" spans="1:7" ht="28.8" x14ac:dyDescent="0.25">
      <c r="A1" s="18" t="s">
        <v>1215</v>
      </c>
      <c r="B1" s="17" t="s">
        <v>903</v>
      </c>
      <c r="C1" s="17" t="s">
        <v>904</v>
      </c>
      <c r="D1" s="18" t="s">
        <v>104</v>
      </c>
      <c r="E1" s="18" t="s">
        <v>1216</v>
      </c>
      <c r="F1" s="18" t="s">
        <v>972</v>
      </c>
      <c r="G1" s="18" t="s">
        <v>973</v>
      </c>
    </row>
    <row r="2" spans="1:7" ht="69" x14ac:dyDescent="0.25">
      <c r="A2" s="25" t="s">
        <v>728</v>
      </c>
      <c r="B2" s="17" t="s">
        <v>198</v>
      </c>
      <c r="C2" s="26">
        <v>2</v>
      </c>
      <c r="D2" s="16" t="s">
        <v>729</v>
      </c>
      <c r="E2" s="126" t="s">
        <v>1217</v>
      </c>
      <c r="F2" s="126">
        <v>879</v>
      </c>
      <c r="G2" s="126"/>
    </row>
    <row r="3" spans="1:7" ht="27.6" x14ac:dyDescent="0.25">
      <c r="A3" s="25" t="s">
        <v>730</v>
      </c>
      <c r="B3" s="17" t="s">
        <v>111</v>
      </c>
      <c r="C3" s="26">
        <v>2</v>
      </c>
      <c r="D3" s="16" t="s">
        <v>729</v>
      </c>
      <c r="E3" s="126" t="s">
        <v>1217</v>
      </c>
      <c r="F3" s="126">
        <v>880</v>
      </c>
      <c r="G3" s="126"/>
    </row>
    <row r="4" spans="1:7" ht="69" x14ac:dyDescent="0.25">
      <c r="A4" s="25" t="s">
        <v>732</v>
      </c>
      <c r="B4" s="17" t="s">
        <v>111</v>
      </c>
      <c r="C4" s="26">
        <v>1</v>
      </c>
      <c r="D4" s="16" t="s">
        <v>729</v>
      </c>
      <c r="E4" s="126" t="s">
        <v>1217</v>
      </c>
      <c r="F4" s="126">
        <v>882</v>
      </c>
      <c r="G4" s="126"/>
    </row>
    <row r="5" spans="1:7" ht="27.6" x14ac:dyDescent="0.25">
      <c r="A5" s="25" t="s">
        <v>733</v>
      </c>
      <c r="B5" s="17" t="s">
        <v>111</v>
      </c>
      <c r="C5" s="26">
        <v>1</v>
      </c>
      <c r="D5" s="16" t="s">
        <v>729</v>
      </c>
      <c r="E5" s="126" t="s">
        <v>1217</v>
      </c>
      <c r="F5" s="126">
        <v>883</v>
      </c>
      <c r="G5" s="126"/>
    </row>
    <row r="6" spans="1:7" ht="27.6" x14ac:dyDescent="0.25">
      <c r="A6" s="25" t="s">
        <v>734</v>
      </c>
      <c r="B6" s="17" t="s">
        <v>111</v>
      </c>
      <c r="C6" s="26">
        <v>1</v>
      </c>
      <c r="D6" s="16" t="s">
        <v>729</v>
      </c>
      <c r="E6" s="126" t="s">
        <v>1217</v>
      </c>
      <c r="F6" s="126">
        <v>885</v>
      </c>
      <c r="G6" s="126"/>
    </row>
    <row r="7" spans="1:7" ht="27.6" x14ac:dyDescent="0.25">
      <c r="A7" s="25" t="s">
        <v>735</v>
      </c>
      <c r="B7" s="17" t="s">
        <v>111</v>
      </c>
      <c r="C7" s="26">
        <v>1</v>
      </c>
      <c r="D7" s="16" t="s">
        <v>729</v>
      </c>
      <c r="E7" s="126" t="s">
        <v>1217</v>
      </c>
      <c r="F7" s="126">
        <v>886</v>
      </c>
      <c r="G7" s="126"/>
    </row>
    <row r="8" spans="1:7" ht="27.6" x14ac:dyDescent="0.25">
      <c r="A8" s="25" t="s">
        <v>736</v>
      </c>
      <c r="B8" s="17" t="s">
        <v>111</v>
      </c>
      <c r="C8" s="26">
        <v>1</v>
      </c>
      <c r="D8" s="16" t="s">
        <v>729</v>
      </c>
      <c r="E8" s="126" t="s">
        <v>1217</v>
      </c>
      <c r="F8" s="126">
        <v>887</v>
      </c>
      <c r="G8" s="126"/>
    </row>
    <row r="9" spans="1:7" ht="27.6" x14ac:dyDescent="0.25">
      <c r="A9" s="25" t="s">
        <v>737</v>
      </c>
      <c r="B9" s="17" t="s">
        <v>198</v>
      </c>
      <c r="C9" s="26">
        <v>2</v>
      </c>
      <c r="D9" s="16" t="s">
        <v>729</v>
      </c>
      <c r="E9" s="126" t="s">
        <v>1217</v>
      </c>
      <c r="F9" s="126">
        <v>888</v>
      </c>
      <c r="G9" s="126"/>
    </row>
    <row r="10" spans="1:7" ht="27.6" x14ac:dyDescent="0.25">
      <c r="A10" s="25" t="s">
        <v>738</v>
      </c>
      <c r="B10" s="17" t="s">
        <v>198</v>
      </c>
      <c r="C10" s="26">
        <v>12</v>
      </c>
      <c r="D10" s="16" t="s">
        <v>729</v>
      </c>
      <c r="E10" s="126" t="s">
        <v>1217</v>
      </c>
      <c r="F10" s="126">
        <v>889</v>
      </c>
      <c r="G10" s="126"/>
    </row>
    <row r="11" spans="1:7" ht="27.6" x14ac:dyDescent="0.25">
      <c r="A11" s="25" t="s">
        <v>739</v>
      </c>
      <c r="B11" s="17" t="s">
        <v>198</v>
      </c>
      <c r="C11" s="26">
        <v>12</v>
      </c>
      <c r="D11" s="16" t="s">
        <v>729</v>
      </c>
      <c r="E11" s="126" t="s">
        <v>1217</v>
      </c>
      <c r="F11" s="126">
        <v>890</v>
      </c>
      <c r="G11" s="126"/>
    </row>
    <row r="12" spans="1:7" ht="27.6" x14ac:dyDescent="0.25">
      <c r="A12" s="25" t="s">
        <v>740</v>
      </c>
      <c r="B12" s="17" t="s">
        <v>198</v>
      </c>
      <c r="C12" s="26">
        <v>12</v>
      </c>
      <c r="D12" s="16" t="s">
        <v>729</v>
      </c>
      <c r="E12" s="126" t="s">
        <v>1217</v>
      </c>
      <c r="F12" s="126">
        <v>891</v>
      </c>
      <c r="G12" s="126"/>
    </row>
    <row r="13" spans="1:7" ht="27.6" x14ac:dyDescent="0.25">
      <c r="A13" s="25" t="s">
        <v>741</v>
      </c>
      <c r="B13" s="17" t="s">
        <v>198</v>
      </c>
      <c r="C13" s="26">
        <v>12</v>
      </c>
      <c r="D13" s="16" t="s">
        <v>729</v>
      </c>
      <c r="E13" s="126" t="s">
        <v>1217</v>
      </c>
      <c r="F13" s="126">
        <v>892</v>
      </c>
      <c r="G13" s="126"/>
    </row>
    <row r="14" spans="1:7" ht="27.6" x14ac:dyDescent="0.25">
      <c r="A14" s="25" t="s">
        <v>742</v>
      </c>
      <c r="B14" s="17" t="s">
        <v>198</v>
      </c>
      <c r="C14" s="26">
        <v>1</v>
      </c>
      <c r="D14" s="16" t="s">
        <v>729</v>
      </c>
      <c r="E14" s="126" t="s">
        <v>1217</v>
      </c>
      <c r="F14" s="126">
        <v>893</v>
      </c>
      <c r="G14" s="126"/>
    </row>
  </sheetData>
  <autoFilter ref="A1:F14"/>
  <printOptions horizontalCentered="1" gridLines="1"/>
  <pageMargins left="0.25" right="0.25" top="0.39374999999999999" bottom="0.39374999999999999" header="0.511811023622047" footer="0.511811023622047"/>
  <pageSetup paperSize="9" fitToHeight="0" pageOrder="overThenDown"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8"/>
  <sheetViews>
    <sheetView topLeftCell="A235" zoomScaleNormal="100" workbookViewId="0"/>
  </sheetViews>
  <sheetFormatPr defaultColWidth="12.5546875" defaultRowHeight="13.2" x14ac:dyDescent="0.25"/>
  <cols>
    <col min="1" max="1" width="3.5546875" style="1" customWidth="1"/>
    <col min="2" max="2" width="30.109375" style="1" customWidth="1"/>
    <col min="3" max="3" width="15.109375" style="1" customWidth="1"/>
    <col min="4" max="4" width="7.77734375" style="1" customWidth="1"/>
    <col min="5" max="5" width="19.77734375" style="1" hidden="1" customWidth="1"/>
    <col min="6" max="6" width="37.88671875" style="1" customWidth="1"/>
    <col min="7" max="7" width="9.44140625" style="1" customWidth="1"/>
    <col min="8" max="8" width="20.88671875" style="1" customWidth="1"/>
  </cols>
  <sheetData>
    <row r="1" spans="1:8" ht="48.6" x14ac:dyDescent="0.25">
      <c r="A1" s="146" t="s">
        <v>902</v>
      </c>
      <c r="B1" s="147" t="s">
        <v>101</v>
      </c>
      <c r="C1" s="148" t="s">
        <v>102</v>
      </c>
      <c r="D1" s="148" t="s">
        <v>103</v>
      </c>
      <c r="E1" s="146" t="s">
        <v>104</v>
      </c>
      <c r="F1" s="146" t="s">
        <v>104</v>
      </c>
      <c r="G1" s="147" t="s">
        <v>905</v>
      </c>
      <c r="H1" s="147" t="s">
        <v>973</v>
      </c>
    </row>
    <row r="2" spans="1:8" ht="27.6" x14ac:dyDescent="0.25">
      <c r="A2" s="149">
        <v>173</v>
      </c>
      <c r="B2" s="150" t="s">
        <v>677</v>
      </c>
      <c r="C2" s="151" t="s">
        <v>111</v>
      </c>
      <c r="D2" s="152">
        <v>1</v>
      </c>
      <c r="E2" s="153" t="s">
        <v>109</v>
      </c>
      <c r="F2" s="154" t="s">
        <v>1218</v>
      </c>
      <c r="G2" s="155">
        <v>1</v>
      </c>
      <c r="H2" s="155"/>
    </row>
    <row r="3" spans="1:8" ht="39.6" x14ac:dyDescent="0.25">
      <c r="A3" s="149">
        <v>28</v>
      </c>
      <c r="B3" s="156" t="s">
        <v>163</v>
      </c>
      <c r="C3" s="157" t="s">
        <v>111</v>
      </c>
      <c r="D3" s="152">
        <v>2</v>
      </c>
      <c r="E3" s="153" t="s">
        <v>164</v>
      </c>
      <c r="F3" s="154" t="s">
        <v>1219</v>
      </c>
      <c r="G3" s="155">
        <v>2</v>
      </c>
      <c r="H3" s="155"/>
    </row>
    <row r="4" spans="1:8" ht="16.8" x14ac:dyDescent="0.25">
      <c r="A4" s="149">
        <v>97</v>
      </c>
      <c r="B4" s="150" t="s">
        <v>490</v>
      </c>
      <c r="C4" s="151" t="s">
        <v>111</v>
      </c>
      <c r="D4" s="152">
        <v>1</v>
      </c>
      <c r="E4" s="153" t="s">
        <v>164</v>
      </c>
      <c r="F4" s="154" t="s">
        <v>1220</v>
      </c>
      <c r="G4" s="155">
        <v>72</v>
      </c>
      <c r="H4" s="155"/>
    </row>
    <row r="5" spans="1:8" ht="15.6" x14ac:dyDescent="0.25">
      <c r="A5" s="141">
        <v>102</v>
      </c>
      <c r="B5" s="158" t="s">
        <v>490</v>
      </c>
      <c r="C5" s="159" t="s">
        <v>111</v>
      </c>
      <c r="D5" s="160">
        <v>1</v>
      </c>
      <c r="E5" s="161" t="s">
        <v>164</v>
      </c>
      <c r="F5" s="43" t="s">
        <v>1221</v>
      </c>
      <c r="G5" s="162"/>
      <c r="H5" s="162"/>
    </row>
    <row r="6" spans="1:8" ht="15.6" x14ac:dyDescent="0.25">
      <c r="A6" s="141">
        <v>283</v>
      </c>
      <c r="B6" s="158" t="s">
        <v>490</v>
      </c>
      <c r="C6" s="163" t="s">
        <v>111</v>
      </c>
      <c r="D6" s="160">
        <v>70</v>
      </c>
      <c r="E6" s="161" t="s">
        <v>164</v>
      </c>
      <c r="F6" s="43" t="s">
        <v>1222</v>
      </c>
      <c r="G6" s="162"/>
      <c r="H6" s="162"/>
    </row>
    <row r="7" spans="1:8" ht="27.6" x14ac:dyDescent="0.25">
      <c r="A7" s="149">
        <v>87</v>
      </c>
      <c r="B7" s="150" t="s">
        <v>483</v>
      </c>
      <c r="C7" s="151" t="s">
        <v>111</v>
      </c>
      <c r="D7" s="152">
        <v>2</v>
      </c>
      <c r="E7" s="153" t="s">
        <v>109</v>
      </c>
      <c r="F7" s="154" t="s">
        <v>1223</v>
      </c>
      <c r="G7" s="155">
        <v>2</v>
      </c>
      <c r="H7" s="155"/>
    </row>
    <row r="8" spans="1:8" ht="124.2" x14ac:dyDescent="0.25">
      <c r="A8" s="149">
        <v>212</v>
      </c>
      <c r="B8" s="150" t="s">
        <v>726</v>
      </c>
      <c r="C8" s="151" t="s">
        <v>111</v>
      </c>
      <c r="D8" s="151">
        <v>48</v>
      </c>
      <c r="E8" s="153" t="s">
        <v>109</v>
      </c>
      <c r="F8" s="154" t="s">
        <v>1224</v>
      </c>
      <c r="G8" s="155">
        <v>48</v>
      </c>
      <c r="H8" s="155"/>
    </row>
    <row r="9" spans="1:8" ht="92.4" x14ac:dyDescent="0.25">
      <c r="A9" s="149">
        <v>5</v>
      </c>
      <c r="B9" s="156" t="s">
        <v>266</v>
      </c>
      <c r="C9" s="157" t="s">
        <v>111</v>
      </c>
      <c r="D9" s="152">
        <v>1</v>
      </c>
      <c r="E9" s="153" t="s">
        <v>181</v>
      </c>
      <c r="F9" s="154" t="s">
        <v>1225</v>
      </c>
      <c r="G9" s="155">
        <v>1</v>
      </c>
      <c r="H9" s="155"/>
    </row>
    <row r="10" spans="1:8" ht="110.4" x14ac:dyDescent="0.25">
      <c r="A10" s="36">
        <v>725</v>
      </c>
      <c r="B10" s="150" t="s">
        <v>901</v>
      </c>
      <c r="C10" s="157" t="s">
        <v>111</v>
      </c>
      <c r="D10" s="152">
        <v>64</v>
      </c>
      <c r="E10" s="153" t="s">
        <v>109</v>
      </c>
      <c r="F10" s="154" t="s">
        <v>1226</v>
      </c>
      <c r="G10" s="155">
        <v>66</v>
      </c>
      <c r="H10" s="155"/>
    </row>
    <row r="11" spans="1:8" ht="82.8" x14ac:dyDescent="0.25">
      <c r="A11" s="164">
        <v>103</v>
      </c>
      <c r="B11" s="165" t="s">
        <v>493</v>
      </c>
      <c r="C11" s="166" t="s">
        <v>111</v>
      </c>
      <c r="D11" s="167">
        <v>2</v>
      </c>
      <c r="E11" s="124" t="s">
        <v>109</v>
      </c>
      <c r="F11" s="43" t="s">
        <v>1227</v>
      </c>
      <c r="G11" s="4"/>
      <c r="H11" s="4"/>
    </row>
    <row r="12" spans="1:8" ht="96.6" x14ac:dyDescent="0.25">
      <c r="A12" s="149">
        <v>104</v>
      </c>
      <c r="B12" s="150" t="s">
        <v>494</v>
      </c>
      <c r="C12" s="151" t="s">
        <v>111</v>
      </c>
      <c r="D12" s="152">
        <v>34</v>
      </c>
      <c r="E12" s="153" t="s">
        <v>109</v>
      </c>
      <c r="F12" s="154" t="s">
        <v>1227</v>
      </c>
      <c r="G12" s="155">
        <v>34</v>
      </c>
      <c r="H12" s="155"/>
    </row>
    <row r="13" spans="1:8" ht="124.2" x14ac:dyDescent="0.25">
      <c r="A13" s="149">
        <v>69</v>
      </c>
      <c r="B13" s="150" t="s">
        <v>430</v>
      </c>
      <c r="C13" s="151" t="s">
        <v>111</v>
      </c>
      <c r="D13" s="152">
        <v>240</v>
      </c>
      <c r="E13" s="168" t="s">
        <v>109</v>
      </c>
      <c r="F13" s="154" t="s">
        <v>1228</v>
      </c>
      <c r="G13" s="155">
        <v>240</v>
      </c>
      <c r="H13" s="155"/>
    </row>
    <row r="14" spans="1:8" ht="124.2" x14ac:dyDescent="0.25">
      <c r="A14" s="149">
        <v>32</v>
      </c>
      <c r="B14" s="150" t="s">
        <v>171</v>
      </c>
      <c r="C14" s="151" t="s">
        <v>111</v>
      </c>
      <c r="D14" s="152">
        <v>6</v>
      </c>
      <c r="E14" s="168" t="s">
        <v>109</v>
      </c>
      <c r="F14" s="154" t="s">
        <v>1229</v>
      </c>
      <c r="G14" s="155">
        <v>368</v>
      </c>
      <c r="H14" s="155"/>
    </row>
    <row r="15" spans="1:8" ht="124.2" x14ac:dyDescent="0.25">
      <c r="A15" s="164">
        <v>51</v>
      </c>
      <c r="B15" s="165" t="s">
        <v>171</v>
      </c>
      <c r="C15" s="166" t="s">
        <v>111</v>
      </c>
      <c r="D15" s="167">
        <v>12</v>
      </c>
      <c r="E15" s="169" t="s">
        <v>109</v>
      </c>
      <c r="F15" s="43" t="s">
        <v>1230</v>
      </c>
      <c r="G15" s="170"/>
      <c r="H15" s="170"/>
    </row>
    <row r="16" spans="1:8" ht="124.2" x14ac:dyDescent="0.25">
      <c r="A16" s="164">
        <v>112</v>
      </c>
      <c r="B16" s="165" t="s">
        <v>171</v>
      </c>
      <c r="C16" s="166" t="s">
        <v>111</v>
      </c>
      <c r="D16" s="167">
        <v>60</v>
      </c>
      <c r="E16" s="124" t="s">
        <v>109</v>
      </c>
      <c r="F16" s="43" t="s">
        <v>1231</v>
      </c>
      <c r="G16" s="170"/>
      <c r="H16" s="170"/>
    </row>
    <row r="17" spans="1:8" ht="124.2" x14ac:dyDescent="0.25">
      <c r="A17" s="164">
        <v>137</v>
      </c>
      <c r="B17" s="165" t="s">
        <v>171</v>
      </c>
      <c r="C17" s="166" t="s">
        <v>111</v>
      </c>
      <c r="D17" s="167">
        <v>1</v>
      </c>
      <c r="E17" s="124" t="s">
        <v>109</v>
      </c>
      <c r="F17" s="43" t="s">
        <v>1232</v>
      </c>
      <c r="G17" s="170"/>
      <c r="H17" s="170"/>
    </row>
    <row r="18" spans="1:8" ht="124.2" x14ac:dyDescent="0.25">
      <c r="A18" s="164">
        <v>188</v>
      </c>
      <c r="B18" s="165" t="s">
        <v>171</v>
      </c>
      <c r="C18" s="166" t="s">
        <v>111</v>
      </c>
      <c r="D18" s="166">
        <v>1</v>
      </c>
      <c r="E18" s="124" t="s">
        <v>109</v>
      </c>
      <c r="F18" s="43" t="s">
        <v>1233</v>
      </c>
      <c r="G18" s="170"/>
      <c r="H18" s="170"/>
    </row>
    <row r="19" spans="1:8" ht="124.2" x14ac:dyDescent="0.25">
      <c r="A19" s="164">
        <v>197</v>
      </c>
      <c r="B19" s="165" t="s">
        <v>171</v>
      </c>
      <c r="C19" s="166" t="s">
        <v>111</v>
      </c>
      <c r="D19" s="166">
        <v>60</v>
      </c>
      <c r="E19" s="124" t="s">
        <v>109</v>
      </c>
      <c r="F19" s="43" t="s">
        <v>1234</v>
      </c>
      <c r="G19" s="170"/>
      <c r="H19" s="170"/>
    </row>
    <row r="20" spans="1:8" ht="124.2" x14ac:dyDescent="0.25">
      <c r="A20" s="164">
        <v>202</v>
      </c>
      <c r="B20" s="165" t="s">
        <v>171</v>
      </c>
      <c r="C20" s="166" t="s">
        <v>111</v>
      </c>
      <c r="D20" s="166">
        <v>96</v>
      </c>
      <c r="E20" s="124" t="s">
        <v>109</v>
      </c>
      <c r="F20" s="43" t="s">
        <v>1235</v>
      </c>
      <c r="G20" s="170"/>
      <c r="H20" s="170"/>
    </row>
    <row r="21" spans="1:8" ht="124.2" x14ac:dyDescent="0.25">
      <c r="A21" s="164">
        <v>207</v>
      </c>
      <c r="B21" s="165" t="s">
        <v>171</v>
      </c>
      <c r="C21" s="166" t="s">
        <v>111</v>
      </c>
      <c r="D21" s="166">
        <v>84</v>
      </c>
      <c r="E21" s="124" t="s">
        <v>109</v>
      </c>
      <c r="F21" s="43" t="s">
        <v>1236</v>
      </c>
      <c r="G21" s="170"/>
      <c r="H21" s="170"/>
    </row>
    <row r="22" spans="1:8" ht="124.2" x14ac:dyDescent="0.25">
      <c r="A22" s="164">
        <v>221</v>
      </c>
      <c r="B22" s="165" t="s">
        <v>171</v>
      </c>
      <c r="C22" s="166" t="s">
        <v>111</v>
      </c>
      <c r="D22" s="166">
        <v>24</v>
      </c>
      <c r="E22" s="124" t="s">
        <v>109</v>
      </c>
      <c r="F22" s="43" t="s">
        <v>1237</v>
      </c>
      <c r="G22" s="170"/>
      <c r="H22" s="170"/>
    </row>
    <row r="23" spans="1:8" ht="124.2" x14ac:dyDescent="0.25">
      <c r="A23" s="164">
        <v>231</v>
      </c>
      <c r="B23" s="165" t="s">
        <v>171</v>
      </c>
      <c r="C23" s="166" t="s">
        <v>111</v>
      </c>
      <c r="D23" s="166">
        <v>12</v>
      </c>
      <c r="E23" s="124" t="s">
        <v>109</v>
      </c>
      <c r="F23" s="43" t="s">
        <v>1238</v>
      </c>
      <c r="G23" s="170"/>
      <c r="H23" s="170"/>
    </row>
    <row r="24" spans="1:8" ht="124.2" x14ac:dyDescent="0.25">
      <c r="A24" s="164">
        <v>269</v>
      </c>
      <c r="B24" s="165" t="s">
        <v>171</v>
      </c>
      <c r="C24" s="166" t="s">
        <v>111</v>
      </c>
      <c r="D24" s="167">
        <v>12</v>
      </c>
      <c r="E24" s="124" t="s">
        <v>109</v>
      </c>
      <c r="F24" s="43" t="s">
        <v>927</v>
      </c>
      <c r="G24" s="170"/>
      <c r="H24" s="170"/>
    </row>
    <row r="25" spans="1:8" ht="110.4" x14ac:dyDescent="0.25">
      <c r="A25" s="149">
        <v>119</v>
      </c>
      <c r="B25" s="150" t="s">
        <v>507</v>
      </c>
      <c r="C25" s="151" t="s">
        <v>111</v>
      </c>
      <c r="D25" s="152">
        <v>24</v>
      </c>
      <c r="E25" s="153" t="s">
        <v>109</v>
      </c>
      <c r="F25" s="154" t="s">
        <v>1239</v>
      </c>
      <c r="G25" s="155">
        <v>24</v>
      </c>
      <c r="H25" s="155"/>
    </row>
    <row r="26" spans="1:8" ht="110.4" x14ac:dyDescent="0.25">
      <c r="A26" s="149">
        <v>237</v>
      </c>
      <c r="B26" s="150" t="s">
        <v>798</v>
      </c>
      <c r="C26" s="151" t="s">
        <v>111</v>
      </c>
      <c r="D26" s="151">
        <v>24</v>
      </c>
      <c r="E26" s="153" t="s">
        <v>109</v>
      </c>
      <c r="F26" s="154" t="s">
        <v>1240</v>
      </c>
      <c r="G26" s="155">
        <v>24</v>
      </c>
      <c r="H26" s="155"/>
    </row>
    <row r="27" spans="1:8" ht="124.2" x14ac:dyDescent="0.25">
      <c r="A27" s="149">
        <v>107</v>
      </c>
      <c r="B27" s="150" t="s">
        <v>498</v>
      </c>
      <c r="C27" s="151" t="s">
        <v>111</v>
      </c>
      <c r="D27" s="152">
        <v>24</v>
      </c>
      <c r="E27" s="153" t="s">
        <v>109</v>
      </c>
      <c r="F27" s="154" t="s">
        <v>1241</v>
      </c>
      <c r="G27" s="155">
        <v>120</v>
      </c>
      <c r="H27" s="155"/>
    </row>
    <row r="28" spans="1:8" ht="124.2" x14ac:dyDescent="0.25">
      <c r="A28" s="164">
        <v>247</v>
      </c>
      <c r="B28" s="165" t="s">
        <v>498</v>
      </c>
      <c r="C28" s="166" t="s">
        <v>111</v>
      </c>
      <c r="D28" s="167">
        <v>24</v>
      </c>
      <c r="E28" s="124" t="s">
        <v>109</v>
      </c>
      <c r="F28" s="43" t="s">
        <v>1242</v>
      </c>
      <c r="G28" s="170"/>
      <c r="H28" s="170"/>
    </row>
    <row r="29" spans="1:8" ht="124.2" x14ac:dyDescent="0.25">
      <c r="A29" s="164">
        <v>274</v>
      </c>
      <c r="B29" s="165" t="s">
        <v>498</v>
      </c>
      <c r="C29" s="166" t="s">
        <v>111</v>
      </c>
      <c r="D29" s="167">
        <v>48</v>
      </c>
      <c r="E29" s="124" t="s">
        <v>109</v>
      </c>
      <c r="F29" s="43" t="s">
        <v>928</v>
      </c>
      <c r="G29" s="170"/>
      <c r="H29" s="170"/>
    </row>
    <row r="30" spans="1:8" ht="138" x14ac:dyDescent="0.25">
      <c r="A30" s="164">
        <v>226</v>
      </c>
      <c r="B30" s="165" t="s">
        <v>767</v>
      </c>
      <c r="C30" s="166" t="s">
        <v>111</v>
      </c>
      <c r="D30" s="166">
        <v>24</v>
      </c>
      <c r="E30" s="124" t="s">
        <v>109</v>
      </c>
      <c r="F30" s="43" t="s">
        <v>1243</v>
      </c>
      <c r="G30" s="170"/>
      <c r="H30" s="170"/>
    </row>
    <row r="31" spans="1:8" ht="27.6" x14ac:dyDescent="0.25">
      <c r="A31" s="149">
        <v>180</v>
      </c>
      <c r="B31" s="150" t="s">
        <v>700</v>
      </c>
      <c r="C31" s="151" t="s">
        <v>111</v>
      </c>
      <c r="D31" s="152">
        <v>1</v>
      </c>
      <c r="E31" s="153" t="s">
        <v>109</v>
      </c>
      <c r="F31" s="154" t="s">
        <v>1244</v>
      </c>
      <c r="G31" s="155">
        <v>1</v>
      </c>
      <c r="H31" s="155"/>
    </row>
    <row r="32" spans="1:8" ht="27.6" x14ac:dyDescent="0.25">
      <c r="A32" s="149">
        <v>133</v>
      </c>
      <c r="B32" s="150" t="s">
        <v>575</v>
      </c>
      <c r="C32" s="151" t="s">
        <v>111</v>
      </c>
      <c r="D32" s="152">
        <v>12</v>
      </c>
      <c r="E32" s="153" t="s">
        <v>118</v>
      </c>
      <c r="F32" s="154" t="s">
        <v>1245</v>
      </c>
      <c r="G32" s="155">
        <v>12</v>
      </c>
      <c r="H32" s="155"/>
    </row>
    <row r="33" spans="1:8" ht="27.6" x14ac:dyDescent="0.25">
      <c r="A33" s="149">
        <v>186</v>
      </c>
      <c r="B33" s="150" t="s">
        <v>702</v>
      </c>
      <c r="C33" s="151" t="s">
        <v>111</v>
      </c>
      <c r="D33" s="152">
        <v>1</v>
      </c>
      <c r="E33" s="153" t="s">
        <v>112</v>
      </c>
      <c r="F33" s="154" t="s">
        <v>1246</v>
      </c>
      <c r="G33" s="155">
        <v>1</v>
      </c>
      <c r="H33" s="155"/>
    </row>
    <row r="34" spans="1:8" ht="16.8" x14ac:dyDescent="0.25">
      <c r="A34" s="149">
        <v>165</v>
      </c>
      <c r="B34" s="150" t="s">
        <v>669</v>
      </c>
      <c r="C34" s="151" t="s">
        <v>111</v>
      </c>
      <c r="D34" s="152">
        <v>1</v>
      </c>
      <c r="E34" s="153" t="s">
        <v>112</v>
      </c>
      <c r="F34" s="154" t="s">
        <v>1247</v>
      </c>
      <c r="G34" s="155">
        <v>1</v>
      </c>
      <c r="H34" s="155"/>
    </row>
    <row r="35" spans="1:8" ht="16.8" x14ac:dyDescent="0.25">
      <c r="A35" s="149">
        <v>2</v>
      </c>
      <c r="B35" s="150" t="s">
        <v>110</v>
      </c>
      <c r="C35" s="157" t="s">
        <v>111</v>
      </c>
      <c r="D35" s="152">
        <v>1</v>
      </c>
      <c r="E35" s="153" t="s">
        <v>112</v>
      </c>
      <c r="F35" s="154" t="s">
        <v>1248</v>
      </c>
      <c r="G35" s="155">
        <v>148</v>
      </c>
      <c r="H35" s="155"/>
    </row>
    <row r="36" spans="1:8" ht="15.6" x14ac:dyDescent="0.25">
      <c r="A36" s="164">
        <v>16</v>
      </c>
      <c r="B36" s="165" t="s">
        <v>110</v>
      </c>
      <c r="C36" s="166" t="s">
        <v>111</v>
      </c>
      <c r="D36" s="166">
        <v>5</v>
      </c>
      <c r="E36" s="124" t="s">
        <v>112</v>
      </c>
      <c r="F36" s="43" t="s">
        <v>1249</v>
      </c>
      <c r="G36" s="170"/>
      <c r="H36" s="170"/>
    </row>
    <row r="37" spans="1:8" ht="15.6" x14ac:dyDescent="0.25">
      <c r="A37" s="164">
        <v>22</v>
      </c>
      <c r="B37" s="165" t="s">
        <v>110</v>
      </c>
      <c r="C37" s="166" t="s">
        <v>111</v>
      </c>
      <c r="D37" s="167">
        <v>1</v>
      </c>
      <c r="E37" s="124" t="s">
        <v>112</v>
      </c>
      <c r="F37" s="43" t="s">
        <v>1250</v>
      </c>
      <c r="G37" s="170"/>
      <c r="H37" s="170"/>
    </row>
    <row r="38" spans="1:8" ht="15.6" x14ac:dyDescent="0.25">
      <c r="A38" s="164">
        <v>31</v>
      </c>
      <c r="B38" s="165" t="s">
        <v>110</v>
      </c>
      <c r="C38" s="166" t="s">
        <v>111</v>
      </c>
      <c r="D38" s="167">
        <v>1</v>
      </c>
      <c r="E38" s="124" t="s">
        <v>112</v>
      </c>
      <c r="F38" s="43" t="s">
        <v>1251</v>
      </c>
      <c r="G38" s="170"/>
      <c r="H38" s="170"/>
    </row>
    <row r="39" spans="1:8" ht="15.6" x14ac:dyDescent="0.25">
      <c r="A39" s="164">
        <v>38</v>
      </c>
      <c r="B39" s="165" t="s">
        <v>110</v>
      </c>
      <c r="C39" s="166" t="s">
        <v>111</v>
      </c>
      <c r="D39" s="167">
        <v>2</v>
      </c>
      <c r="E39" s="124" t="s">
        <v>112</v>
      </c>
      <c r="F39" s="43" t="s">
        <v>1252</v>
      </c>
      <c r="G39" s="170"/>
      <c r="H39" s="170"/>
    </row>
    <row r="40" spans="1:8" ht="15.6" x14ac:dyDescent="0.25">
      <c r="A40" s="164">
        <v>42</v>
      </c>
      <c r="B40" s="165" t="s">
        <v>110</v>
      </c>
      <c r="C40" s="166" t="s">
        <v>111</v>
      </c>
      <c r="D40" s="166">
        <v>1</v>
      </c>
      <c r="E40" s="124" t="s">
        <v>112</v>
      </c>
      <c r="F40" s="43" t="s">
        <v>1253</v>
      </c>
      <c r="G40" s="170"/>
      <c r="H40" s="170"/>
    </row>
    <row r="41" spans="1:8" ht="15.6" x14ac:dyDescent="0.25">
      <c r="A41" s="164">
        <v>46</v>
      </c>
      <c r="B41" s="165" t="s">
        <v>110</v>
      </c>
      <c r="C41" s="166" t="s">
        <v>111</v>
      </c>
      <c r="D41" s="167">
        <v>1</v>
      </c>
      <c r="E41" s="124" t="s">
        <v>112</v>
      </c>
      <c r="F41" s="43" t="s">
        <v>1254</v>
      </c>
      <c r="G41" s="170"/>
      <c r="H41" s="170"/>
    </row>
    <row r="42" spans="1:8" ht="15.6" x14ac:dyDescent="0.25">
      <c r="A42" s="164">
        <v>50</v>
      </c>
      <c r="B42" s="165" t="s">
        <v>110</v>
      </c>
      <c r="C42" s="166" t="s">
        <v>111</v>
      </c>
      <c r="D42" s="167">
        <v>1</v>
      </c>
      <c r="E42" s="124" t="s">
        <v>112</v>
      </c>
      <c r="F42" s="43" t="s">
        <v>1255</v>
      </c>
      <c r="G42" s="170"/>
      <c r="H42" s="170"/>
    </row>
    <row r="43" spans="1:8" ht="15.6" x14ac:dyDescent="0.25">
      <c r="A43" s="164">
        <v>55</v>
      </c>
      <c r="B43" s="165" t="s">
        <v>110</v>
      </c>
      <c r="C43" s="171" t="s">
        <v>111</v>
      </c>
      <c r="D43" s="167">
        <v>1</v>
      </c>
      <c r="E43" s="124" t="s">
        <v>112</v>
      </c>
      <c r="F43" s="43" t="s">
        <v>1256</v>
      </c>
      <c r="G43" s="170"/>
      <c r="H43" s="170"/>
    </row>
    <row r="44" spans="1:8" ht="15.6" x14ac:dyDescent="0.25">
      <c r="A44" s="164">
        <v>57</v>
      </c>
      <c r="B44" s="165" t="s">
        <v>110</v>
      </c>
      <c r="C44" s="166" t="s">
        <v>111</v>
      </c>
      <c r="D44" s="167">
        <v>2</v>
      </c>
      <c r="E44" s="124" t="s">
        <v>112</v>
      </c>
      <c r="F44" s="43" t="s">
        <v>1257</v>
      </c>
      <c r="G44" s="170"/>
      <c r="H44" s="170"/>
    </row>
    <row r="45" spans="1:8" ht="46.8" x14ac:dyDescent="0.25">
      <c r="A45" s="164">
        <v>68</v>
      </c>
      <c r="B45" s="165" t="s">
        <v>110</v>
      </c>
      <c r="C45" s="166" t="s">
        <v>111</v>
      </c>
      <c r="D45" s="167">
        <v>20</v>
      </c>
      <c r="E45" s="124" t="s">
        <v>112</v>
      </c>
      <c r="F45" s="43" t="s">
        <v>1258</v>
      </c>
      <c r="G45" s="170"/>
      <c r="H45" s="170"/>
    </row>
    <row r="46" spans="1:8" ht="15.6" x14ac:dyDescent="0.25">
      <c r="A46" s="164">
        <v>77</v>
      </c>
      <c r="B46" s="165" t="s">
        <v>110</v>
      </c>
      <c r="C46" s="166" t="s">
        <v>111</v>
      </c>
      <c r="D46" s="167">
        <v>1</v>
      </c>
      <c r="E46" s="124" t="s">
        <v>112</v>
      </c>
      <c r="F46" s="43" t="s">
        <v>1259</v>
      </c>
      <c r="G46" s="170"/>
      <c r="H46" s="170"/>
    </row>
    <row r="47" spans="1:8" ht="15.6" x14ac:dyDescent="0.25">
      <c r="A47" s="164">
        <v>84</v>
      </c>
      <c r="B47" s="165" t="s">
        <v>110</v>
      </c>
      <c r="C47" s="166" t="s">
        <v>111</v>
      </c>
      <c r="D47" s="167">
        <v>2</v>
      </c>
      <c r="E47" s="124" t="s">
        <v>112</v>
      </c>
      <c r="F47" s="43" t="s">
        <v>1260</v>
      </c>
      <c r="G47" s="170"/>
      <c r="H47" s="170"/>
    </row>
    <row r="48" spans="1:8" ht="15.6" x14ac:dyDescent="0.25">
      <c r="A48" s="164">
        <v>90</v>
      </c>
      <c r="B48" s="165" t="s">
        <v>110</v>
      </c>
      <c r="C48" s="166" t="s">
        <v>111</v>
      </c>
      <c r="D48" s="167">
        <v>2</v>
      </c>
      <c r="E48" s="124" t="s">
        <v>112</v>
      </c>
      <c r="F48" s="43" t="s">
        <v>1261</v>
      </c>
      <c r="G48" s="170"/>
      <c r="H48" s="170"/>
    </row>
    <row r="49" spans="1:8" ht="15.6" x14ac:dyDescent="0.25">
      <c r="A49" s="164">
        <v>106</v>
      </c>
      <c r="B49" s="165" t="s">
        <v>110</v>
      </c>
      <c r="C49" s="166" t="s">
        <v>111</v>
      </c>
      <c r="D49" s="167">
        <v>2</v>
      </c>
      <c r="E49" s="124" t="s">
        <v>112</v>
      </c>
      <c r="F49" s="43" t="s">
        <v>1262</v>
      </c>
      <c r="G49" s="170"/>
      <c r="H49" s="170"/>
    </row>
    <row r="50" spans="1:8" ht="31.2" x14ac:dyDescent="0.25">
      <c r="A50" s="164">
        <v>111</v>
      </c>
      <c r="B50" s="165" t="s">
        <v>110</v>
      </c>
      <c r="C50" s="166" t="s">
        <v>111</v>
      </c>
      <c r="D50" s="167">
        <v>10</v>
      </c>
      <c r="E50" s="124" t="s">
        <v>112</v>
      </c>
      <c r="F50" s="43" t="s">
        <v>1263</v>
      </c>
      <c r="G50" s="170"/>
      <c r="H50" s="170"/>
    </row>
    <row r="51" spans="1:8" ht="15.6" x14ac:dyDescent="0.25">
      <c r="A51" s="164">
        <v>116</v>
      </c>
      <c r="B51" s="165" t="s">
        <v>110</v>
      </c>
      <c r="C51" s="166" t="s">
        <v>111</v>
      </c>
      <c r="D51" s="167">
        <v>2</v>
      </c>
      <c r="E51" s="124" t="s">
        <v>112</v>
      </c>
      <c r="F51" s="43" t="s">
        <v>1264</v>
      </c>
      <c r="G51" s="170"/>
      <c r="H51" s="170"/>
    </row>
    <row r="52" spans="1:8" ht="15.6" x14ac:dyDescent="0.25">
      <c r="A52" s="164">
        <v>123</v>
      </c>
      <c r="B52" s="165" t="s">
        <v>110</v>
      </c>
      <c r="C52" s="166" t="s">
        <v>111</v>
      </c>
      <c r="D52" s="167">
        <v>2</v>
      </c>
      <c r="E52" s="124" t="s">
        <v>112</v>
      </c>
      <c r="F52" s="43" t="s">
        <v>982</v>
      </c>
      <c r="G52" s="170"/>
      <c r="H52" s="170"/>
    </row>
    <row r="53" spans="1:8" ht="15.6" x14ac:dyDescent="0.25">
      <c r="A53" s="164">
        <v>135</v>
      </c>
      <c r="B53" s="165" t="s">
        <v>110</v>
      </c>
      <c r="C53" s="166" t="s">
        <v>111</v>
      </c>
      <c r="D53" s="167">
        <v>1</v>
      </c>
      <c r="E53" s="124" t="s">
        <v>112</v>
      </c>
      <c r="F53" s="43" t="s">
        <v>1265</v>
      </c>
      <c r="G53" s="170"/>
      <c r="H53" s="170"/>
    </row>
    <row r="54" spans="1:8" ht="15.6" x14ac:dyDescent="0.25">
      <c r="A54" s="164">
        <v>140</v>
      </c>
      <c r="B54" s="165" t="s">
        <v>110</v>
      </c>
      <c r="C54" s="166" t="s">
        <v>111</v>
      </c>
      <c r="D54" s="167">
        <v>1</v>
      </c>
      <c r="E54" s="124" t="s">
        <v>112</v>
      </c>
      <c r="F54" s="43" t="s">
        <v>1266</v>
      </c>
      <c r="G54" s="170"/>
      <c r="H54" s="170"/>
    </row>
    <row r="55" spans="1:8" ht="15.6" x14ac:dyDescent="0.25">
      <c r="A55" s="164">
        <v>152</v>
      </c>
      <c r="B55" s="165" t="s">
        <v>110</v>
      </c>
      <c r="C55" s="166" t="s">
        <v>111</v>
      </c>
      <c r="D55" s="167">
        <v>1</v>
      </c>
      <c r="E55" s="124" t="s">
        <v>112</v>
      </c>
      <c r="F55" s="43" t="s">
        <v>1267</v>
      </c>
      <c r="G55" s="170"/>
      <c r="H55" s="170"/>
    </row>
    <row r="56" spans="1:8" ht="15.6" x14ac:dyDescent="0.25">
      <c r="A56" s="164">
        <v>161</v>
      </c>
      <c r="B56" s="165" t="s">
        <v>110</v>
      </c>
      <c r="C56" s="166" t="s">
        <v>111</v>
      </c>
      <c r="D56" s="167">
        <v>4</v>
      </c>
      <c r="E56" s="124" t="s">
        <v>112</v>
      </c>
      <c r="F56" s="43" t="s">
        <v>1247</v>
      </c>
      <c r="G56" s="170"/>
      <c r="H56" s="170"/>
    </row>
    <row r="57" spans="1:8" ht="15.6" x14ac:dyDescent="0.25">
      <c r="A57" s="164">
        <v>175</v>
      </c>
      <c r="B57" s="165" t="s">
        <v>110</v>
      </c>
      <c r="C57" s="166" t="s">
        <v>111</v>
      </c>
      <c r="D57" s="167">
        <v>1</v>
      </c>
      <c r="E57" s="124" t="s">
        <v>112</v>
      </c>
      <c r="F57" s="43" t="s">
        <v>1268</v>
      </c>
      <c r="G57" s="170"/>
      <c r="H57" s="170"/>
    </row>
    <row r="58" spans="1:8" ht="15.6" x14ac:dyDescent="0.25">
      <c r="A58" s="164">
        <v>183</v>
      </c>
      <c r="B58" s="165" t="s">
        <v>110</v>
      </c>
      <c r="C58" s="166" t="s">
        <v>111</v>
      </c>
      <c r="D58" s="167">
        <v>1</v>
      </c>
      <c r="E58" s="124" t="s">
        <v>112</v>
      </c>
      <c r="F58" s="43" t="s">
        <v>1246</v>
      </c>
      <c r="G58" s="170"/>
      <c r="H58" s="170"/>
    </row>
    <row r="59" spans="1:8" ht="15.6" x14ac:dyDescent="0.25">
      <c r="A59" s="164">
        <v>191</v>
      </c>
      <c r="B59" s="165" t="s">
        <v>110</v>
      </c>
      <c r="C59" s="166" t="s">
        <v>111</v>
      </c>
      <c r="D59" s="167">
        <v>16</v>
      </c>
      <c r="E59" s="124" t="s">
        <v>112</v>
      </c>
      <c r="F59" s="43" t="s">
        <v>1269</v>
      </c>
      <c r="G59" s="170"/>
      <c r="H59" s="170"/>
    </row>
    <row r="60" spans="1:8" ht="31.2" x14ac:dyDescent="0.25">
      <c r="A60" s="164">
        <v>196</v>
      </c>
      <c r="B60" s="165" t="s">
        <v>110</v>
      </c>
      <c r="C60" s="166" t="s">
        <v>111</v>
      </c>
      <c r="D60" s="166">
        <v>5</v>
      </c>
      <c r="E60" s="124" t="s">
        <v>112</v>
      </c>
      <c r="F60" s="43" t="s">
        <v>1270</v>
      </c>
      <c r="G60" s="170"/>
      <c r="H60" s="170"/>
    </row>
    <row r="61" spans="1:8" ht="31.2" x14ac:dyDescent="0.25">
      <c r="A61" s="164">
        <v>201</v>
      </c>
      <c r="B61" s="165" t="s">
        <v>110</v>
      </c>
      <c r="C61" s="166" t="s">
        <v>111</v>
      </c>
      <c r="D61" s="166">
        <v>8</v>
      </c>
      <c r="E61" s="124" t="s">
        <v>112</v>
      </c>
      <c r="F61" s="43" t="s">
        <v>1271</v>
      </c>
      <c r="G61" s="170"/>
      <c r="H61" s="170"/>
    </row>
    <row r="62" spans="1:8" ht="31.2" x14ac:dyDescent="0.25">
      <c r="A62" s="164">
        <v>206</v>
      </c>
      <c r="B62" s="165" t="s">
        <v>110</v>
      </c>
      <c r="C62" s="166" t="s">
        <v>111</v>
      </c>
      <c r="D62" s="166">
        <v>7</v>
      </c>
      <c r="E62" s="124" t="s">
        <v>112</v>
      </c>
      <c r="F62" s="43" t="s">
        <v>1272</v>
      </c>
      <c r="G62" s="170"/>
      <c r="H62" s="170"/>
    </row>
    <row r="63" spans="1:8" ht="15.6" x14ac:dyDescent="0.25">
      <c r="A63" s="164">
        <v>211</v>
      </c>
      <c r="B63" s="165" t="s">
        <v>110</v>
      </c>
      <c r="C63" s="166" t="s">
        <v>111</v>
      </c>
      <c r="D63" s="166">
        <v>4</v>
      </c>
      <c r="E63" s="124" t="s">
        <v>112</v>
      </c>
      <c r="F63" s="43" t="s">
        <v>1273</v>
      </c>
      <c r="G63" s="170"/>
      <c r="H63" s="170"/>
    </row>
    <row r="64" spans="1:8" ht="15.6" x14ac:dyDescent="0.25">
      <c r="A64" s="164">
        <v>217</v>
      </c>
      <c r="B64" s="165" t="s">
        <v>110</v>
      </c>
      <c r="C64" s="166" t="s">
        <v>111</v>
      </c>
      <c r="D64" s="166">
        <v>3</v>
      </c>
      <c r="E64" s="124" t="s">
        <v>112</v>
      </c>
      <c r="F64" s="43" t="s">
        <v>1274</v>
      </c>
      <c r="G64" s="170"/>
      <c r="H64" s="170"/>
    </row>
    <row r="65" spans="1:8" ht="15.6" x14ac:dyDescent="0.25">
      <c r="A65" s="164">
        <v>220</v>
      </c>
      <c r="B65" s="165" t="s">
        <v>110</v>
      </c>
      <c r="C65" s="166" t="s">
        <v>111</v>
      </c>
      <c r="D65" s="166">
        <v>2</v>
      </c>
      <c r="E65" s="124" t="s">
        <v>112</v>
      </c>
      <c r="F65" s="43" t="s">
        <v>1275</v>
      </c>
      <c r="G65" s="170"/>
      <c r="H65" s="170"/>
    </row>
    <row r="66" spans="1:8" ht="15.6" x14ac:dyDescent="0.25">
      <c r="A66" s="164">
        <v>225</v>
      </c>
      <c r="B66" s="165" t="s">
        <v>110</v>
      </c>
      <c r="C66" s="166" t="s">
        <v>111</v>
      </c>
      <c r="D66" s="166">
        <v>1</v>
      </c>
      <c r="E66" s="124" t="s">
        <v>112</v>
      </c>
      <c r="F66" s="43" t="s">
        <v>1276</v>
      </c>
      <c r="G66" s="170"/>
      <c r="H66" s="170"/>
    </row>
    <row r="67" spans="1:8" ht="15.6" x14ac:dyDescent="0.25">
      <c r="A67" s="164">
        <v>230</v>
      </c>
      <c r="B67" s="165" t="s">
        <v>110</v>
      </c>
      <c r="C67" s="166" t="s">
        <v>111</v>
      </c>
      <c r="D67" s="166">
        <v>1</v>
      </c>
      <c r="E67" s="124" t="s">
        <v>112</v>
      </c>
      <c r="F67" s="43" t="s">
        <v>1277</v>
      </c>
      <c r="G67" s="170"/>
      <c r="H67" s="170"/>
    </row>
    <row r="68" spans="1:8" ht="15.6" x14ac:dyDescent="0.25">
      <c r="A68" s="164">
        <v>235</v>
      </c>
      <c r="B68" s="165" t="s">
        <v>110</v>
      </c>
      <c r="C68" s="166" t="s">
        <v>111</v>
      </c>
      <c r="D68" s="166">
        <v>2</v>
      </c>
      <c r="E68" s="124" t="s">
        <v>112</v>
      </c>
      <c r="F68" s="43" t="s">
        <v>1278</v>
      </c>
      <c r="G68" s="170"/>
      <c r="H68" s="170"/>
    </row>
    <row r="69" spans="1:8" ht="15.6" x14ac:dyDescent="0.25">
      <c r="A69" s="164">
        <v>241</v>
      </c>
      <c r="B69" s="165" t="s">
        <v>110</v>
      </c>
      <c r="C69" s="166" t="s">
        <v>111</v>
      </c>
      <c r="D69" s="167">
        <v>2</v>
      </c>
      <c r="E69" s="124" t="s">
        <v>109</v>
      </c>
      <c r="F69" s="43" t="s">
        <v>1279</v>
      </c>
      <c r="G69" s="170"/>
      <c r="H69" s="170"/>
    </row>
    <row r="70" spans="1:8" ht="15.6" x14ac:dyDescent="0.25">
      <c r="A70" s="164">
        <v>246</v>
      </c>
      <c r="B70" s="165" t="s">
        <v>110</v>
      </c>
      <c r="C70" s="166" t="s">
        <v>111</v>
      </c>
      <c r="D70" s="167">
        <v>2</v>
      </c>
      <c r="E70" s="124" t="s">
        <v>112</v>
      </c>
      <c r="F70" s="43" t="s">
        <v>1280</v>
      </c>
      <c r="G70" s="170"/>
      <c r="H70" s="170"/>
    </row>
    <row r="71" spans="1:8" ht="15.6" x14ac:dyDescent="0.25">
      <c r="A71" s="164">
        <v>250</v>
      </c>
      <c r="B71" s="165" t="s">
        <v>110</v>
      </c>
      <c r="C71" s="166" t="s">
        <v>111</v>
      </c>
      <c r="D71" s="167">
        <v>3</v>
      </c>
      <c r="E71" s="124" t="s">
        <v>109</v>
      </c>
      <c r="F71" s="43" t="s">
        <v>1281</v>
      </c>
      <c r="G71" s="170"/>
      <c r="H71" s="170"/>
    </row>
    <row r="72" spans="1:8" ht="15.6" x14ac:dyDescent="0.25">
      <c r="A72" s="164">
        <v>251</v>
      </c>
      <c r="B72" s="165" t="s">
        <v>110</v>
      </c>
      <c r="C72" s="166" t="s">
        <v>111</v>
      </c>
      <c r="D72" s="167">
        <v>2</v>
      </c>
      <c r="E72" s="124" t="s">
        <v>112</v>
      </c>
      <c r="F72" s="43" t="s">
        <v>1282</v>
      </c>
      <c r="G72" s="170"/>
      <c r="H72" s="170"/>
    </row>
    <row r="73" spans="1:8" ht="15.6" x14ac:dyDescent="0.25">
      <c r="A73" s="164">
        <v>254</v>
      </c>
      <c r="B73" s="165" t="s">
        <v>110</v>
      </c>
      <c r="C73" s="3" t="s">
        <v>111</v>
      </c>
      <c r="D73" s="167">
        <v>2</v>
      </c>
      <c r="E73" s="124" t="s">
        <v>112</v>
      </c>
      <c r="F73" s="43" t="s">
        <v>1283</v>
      </c>
      <c r="G73" s="170"/>
      <c r="H73" s="170"/>
    </row>
    <row r="74" spans="1:8" ht="15.6" x14ac:dyDescent="0.25">
      <c r="A74" s="164">
        <v>261</v>
      </c>
      <c r="B74" s="165" t="s">
        <v>110</v>
      </c>
      <c r="C74" s="166" t="s">
        <v>111</v>
      </c>
      <c r="D74" s="167">
        <v>8</v>
      </c>
      <c r="E74" s="124" t="s">
        <v>109</v>
      </c>
      <c r="F74" s="43" t="s">
        <v>1284</v>
      </c>
      <c r="G74" s="170"/>
      <c r="H74" s="170"/>
    </row>
    <row r="75" spans="1:8" ht="15.6" x14ac:dyDescent="0.25">
      <c r="A75" s="164">
        <v>266</v>
      </c>
      <c r="B75" s="165" t="s">
        <v>110</v>
      </c>
      <c r="C75" s="166" t="s">
        <v>111</v>
      </c>
      <c r="D75" s="167">
        <v>8</v>
      </c>
      <c r="E75" s="124" t="s">
        <v>109</v>
      </c>
      <c r="F75" s="43" t="s">
        <v>926</v>
      </c>
      <c r="G75" s="170"/>
      <c r="H75" s="170"/>
    </row>
    <row r="76" spans="1:8" ht="15.6" x14ac:dyDescent="0.25">
      <c r="A76" s="164">
        <v>268</v>
      </c>
      <c r="B76" s="165" t="s">
        <v>110</v>
      </c>
      <c r="C76" s="166" t="s">
        <v>111</v>
      </c>
      <c r="D76" s="167">
        <v>1</v>
      </c>
      <c r="E76" s="124" t="s">
        <v>109</v>
      </c>
      <c r="F76" s="43" t="s">
        <v>927</v>
      </c>
      <c r="G76" s="170"/>
      <c r="H76" s="170"/>
    </row>
    <row r="77" spans="1:8" ht="15.6" x14ac:dyDescent="0.25">
      <c r="A77" s="164">
        <v>273</v>
      </c>
      <c r="B77" s="165" t="s">
        <v>110</v>
      </c>
      <c r="C77" s="166" t="s">
        <v>111</v>
      </c>
      <c r="D77" s="167">
        <v>4</v>
      </c>
      <c r="E77" s="124" t="s">
        <v>109</v>
      </c>
      <c r="F77" s="43" t="s">
        <v>928</v>
      </c>
      <c r="G77" s="170"/>
      <c r="H77" s="170"/>
    </row>
    <row r="78" spans="1:8" ht="15.6" x14ac:dyDescent="0.25">
      <c r="A78" s="164">
        <v>277</v>
      </c>
      <c r="B78" s="165" t="s">
        <v>110</v>
      </c>
      <c r="C78" s="166" t="s">
        <v>111</v>
      </c>
      <c r="D78" s="167">
        <v>1</v>
      </c>
      <c r="E78" s="124" t="s">
        <v>109</v>
      </c>
      <c r="F78" s="43" t="s">
        <v>1285</v>
      </c>
      <c r="G78" s="170"/>
      <c r="H78" s="170"/>
    </row>
    <row r="79" spans="1:8" ht="27.6" x14ac:dyDescent="0.25">
      <c r="A79" s="149">
        <v>157</v>
      </c>
      <c r="B79" s="150" t="s">
        <v>623</v>
      </c>
      <c r="C79" s="151" t="s">
        <v>111</v>
      </c>
      <c r="D79" s="152">
        <v>6</v>
      </c>
      <c r="E79" s="153" t="s">
        <v>620</v>
      </c>
      <c r="F79" s="154" t="s">
        <v>1286</v>
      </c>
      <c r="G79" s="155">
        <v>27</v>
      </c>
      <c r="H79" s="155"/>
    </row>
    <row r="80" spans="1:8" ht="27.6" x14ac:dyDescent="0.25">
      <c r="A80" s="141">
        <v>166</v>
      </c>
      <c r="B80" s="158" t="s">
        <v>623</v>
      </c>
      <c r="C80" s="159" t="s">
        <v>111</v>
      </c>
      <c r="D80" s="160">
        <v>11</v>
      </c>
      <c r="E80" s="161" t="s">
        <v>112</v>
      </c>
      <c r="F80" s="43" t="s">
        <v>1247</v>
      </c>
      <c r="G80" s="162"/>
      <c r="H80" s="162"/>
    </row>
    <row r="81" spans="1:8" ht="27.6" x14ac:dyDescent="0.25">
      <c r="A81" s="141">
        <v>181</v>
      </c>
      <c r="B81" s="158" t="s">
        <v>623</v>
      </c>
      <c r="C81" s="159" t="s">
        <v>111</v>
      </c>
      <c r="D81" s="160">
        <v>10</v>
      </c>
      <c r="E81" s="161" t="s">
        <v>112</v>
      </c>
      <c r="F81" s="43" t="s">
        <v>1287</v>
      </c>
      <c r="G81" s="162"/>
      <c r="H81" s="162"/>
    </row>
    <row r="82" spans="1:8" ht="69" x14ac:dyDescent="0.25">
      <c r="A82" s="149">
        <v>127</v>
      </c>
      <c r="B82" s="150" t="s">
        <v>568</v>
      </c>
      <c r="C82" s="151" t="s">
        <v>111</v>
      </c>
      <c r="D82" s="152">
        <v>4</v>
      </c>
      <c r="E82" s="153" t="s">
        <v>109</v>
      </c>
      <c r="F82" s="154" t="s">
        <v>1288</v>
      </c>
      <c r="G82" s="155">
        <v>4</v>
      </c>
      <c r="H82" s="155"/>
    </row>
    <row r="83" spans="1:8" ht="109.2" x14ac:dyDescent="0.25">
      <c r="A83" s="153">
        <v>134</v>
      </c>
      <c r="B83" s="154" t="s">
        <v>319</v>
      </c>
      <c r="C83" s="151" t="s">
        <v>111</v>
      </c>
      <c r="D83" s="152">
        <v>2</v>
      </c>
      <c r="E83" s="153" t="s">
        <v>109</v>
      </c>
      <c r="F83" s="153" t="s">
        <v>1289</v>
      </c>
      <c r="G83" s="155">
        <v>9</v>
      </c>
      <c r="H83" s="155"/>
    </row>
    <row r="84" spans="1:8" ht="109.2" x14ac:dyDescent="0.25">
      <c r="A84" s="161">
        <v>151</v>
      </c>
      <c r="B84" s="172" t="s">
        <v>319</v>
      </c>
      <c r="C84" s="173" t="s">
        <v>111</v>
      </c>
      <c r="D84" s="174">
        <v>2</v>
      </c>
      <c r="E84" s="161" t="s">
        <v>109</v>
      </c>
      <c r="F84" s="124" t="s">
        <v>1290</v>
      </c>
      <c r="G84" s="162"/>
      <c r="H84" s="162"/>
    </row>
    <row r="85" spans="1:8" ht="109.2" x14ac:dyDescent="0.25">
      <c r="A85" s="161">
        <v>255</v>
      </c>
      <c r="B85" s="172" t="s">
        <v>319</v>
      </c>
      <c r="C85" s="173" t="s">
        <v>111</v>
      </c>
      <c r="D85" s="174">
        <v>2</v>
      </c>
      <c r="E85" s="161" t="s">
        <v>109</v>
      </c>
      <c r="F85" s="124" t="s">
        <v>1239</v>
      </c>
      <c r="G85" s="162"/>
      <c r="H85" s="162"/>
    </row>
    <row r="86" spans="1:8" ht="109.2" x14ac:dyDescent="0.25">
      <c r="A86" s="162"/>
      <c r="B86" s="172" t="s">
        <v>319</v>
      </c>
      <c r="C86" s="173" t="s">
        <v>111</v>
      </c>
      <c r="D86" s="174">
        <v>1</v>
      </c>
      <c r="E86" s="161" t="s">
        <v>424</v>
      </c>
      <c r="F86" s="124" t="s">
        <v>976</v>
      </c>
      <c r="G86" s="162"/>
      <c r="H86" s="162"/>
    </row>
    <row r="87" spans="1:8" ht="109.2" x14ac:dyDescent="0.25">
      <c r="A87" s="161">
        <v>626</v>
      </c>
      <c r="B87" s="172" t="s">
        <v>319</v>
      </c>
      <c r="C87" s="173" t="s">
        <v>111</v>
      </c>
      <c r="D87" s="174">
        <v>2</v>
      </c>
      <c r="E87" s="161" t="s">
        <v>424</v>
      </c>
      <c r="F87" s="124" t="s">
        <v>978</v>
      </c>
      <c r="G87" s="162"/>
      <c r="H87" s="162"/>
    </row>
    <row r="88" spans="1:8" ht="193.2" x14ac:dyDescent="0.25">
      <c r="A88" s="149">
        <v>8</v>
      </c>
      <c r="B88" s="150" t="s">
        <v>421</v>
      </c>
      <c r="C88" s="151" t="s">
        <v>111</v>
      </c>
      <c r="D88" s="152">
        <v>1</v>
      </c>
      <c r="E88" s="153" t="s">
        <v>181</v>
      </c>
      <c r="F88" s="154" t="s">
        <v>1291</v>
      </c>
      <c r="G88" s="175">
        <v>4</v>
      </c>
      <c r="H88" s="155"/>
    </row>
    <row r="89" spans="1:8" ht="193.2" x14ac:dyDescent="0.25">
      <c r="A89" s="176">
        <v>14</v>
      </c>
      <c r="B89" s="158" t="s">
        <v>421</v>
      </c>
      <c r="C89" s="163" t="s">
        <v>108</v>
      </c>
      <c r="D89" s="160">
        <v>2</v>
      </c>
      <c r="E89" s="161" t="s">
        <v>424</v>
      </c>
      <c r="F89" s="43" t="s">
        <v>976</v>
      </c>
      <c r="G89" s="177"/>
      <c r="H89" s="176"/>
    </row>
    <row r="90" spans="1:8" ht="193.2" x14ac:dyDescent="0.25">
      <c r="A90" s="176">
        <v>19</v>
      </c>
      <c r="B90" s="158" t="s">
        <v>421</v>
      </c>
      <c r="C90" s="178" t="s">
        <v>111</v>
      </c>
      <c r="D90" s="160">
        <v>1</v>
      </c>
      <c r="E90" s="161" t="s">
        <v>424</v>
      </c>
      <c r="F90" s="43" t="s">
        <v>978</v>
      </c>
      <c r="G90" s="177"/>
      <c r="H90" s="176"/>
    </row>
    <row r="91" spans="1:8" ht="66" x14ac:dyDescent="0.25">
      <c r="A91" s="149">
        <v>7</v>
      </c>
      <c r="B91" s="156" t="s">
        <v>308</v>
      </c>
      <c r="C91" s="157" t="s">
        <v>111</v>
      </c>
      <c r="D91" s="152">
        <v>1</v>
      </c>
      <c r="E91" s="153" t="s">
        <v>181</v>
      </c>
      <c r="F91" s="154" t="s">
        <v>984</v>
      </c>
      <c r="G91" s="175">
        <v>1</v>
      </c>
      <c r="H91" s="155"/>
    </row>
    <row r="92" spans="1:8" ht="96.6" x14ac:dyDescent="0.25">
      <c r="A92" s="149">
        <v>5</v>
      </c>
      <c r="B92" s="150" t="s">
        <v>115</v>
      </c>
      <c r="C92" s="157" t="s">
        <v>111</v>
      </c>
      <c r="D92" s="152">
        <v>2</v>
      </c>
      <c r="E92" s="153" t="s">
        <v>109</v>
      </c>
      <c r="F92" s="154" t="s">
        <v>1292</v>
      </c>
      <c r="G92" s="155">
        <v>2</v>
      </c>
      <c r="H92" s="155"/>
    </row>
    <row r="93" spans="1:8" ht="27.6" x14ac:dyDescent="0.25">
      <c r="A93" s="149">
        <v>154</v>
      </c>
      <c r="B93" s="150" t="s">
        <v>619</v>
      </c>
      <c r="C93" s="151" t="s">
        <v>111</v>
      </c>
      <c r="D93" s="152">
        <v>550</v>
      </c>
      <c r="E93" s="153" t="s">
        <v>620</v>
      </c>
      <c r="F93" s="154" t="s">
        <v>1286</v>
      </c>
      <c r="G93" s="155">
        <v>550</v>
      </c>
      <c r="H93" s="155"/>
    </row>
    <row r="94" spans="1:8" ht="41.4" x14ac:dyDescent="0.25">
      <c r="A94" s="149">
        <v>33</v>
      </c>
      <c r="B94" s="150" t="s">
        <v>172</v>
      </c>
      <c r="C94" s="151" t="s">
        <v>111</v>
      </c>
      <c r="D94" s="152">
        <v>1</v>
      </c>
      <c r="E94" s="153" t="s">
        <v>109</v>
      </c>
      <c r="F94" s="154" t="s">
        <v>1229</v>
      </c>
      <c r="G94" s="155">
        <v>1</v>
      </c>
      <c r="H94" s="155"/>
    </row>
    <row r="95" spans="1:8" ht="41.4" x14ac:dyDescent="0.25">
      <c r="A95" s="149">
        <v>6</v>
      </c>
      <c r="B95" s="150" t="s">
        <v>116</v>
      </c>
      <c r="C95" s="157" t="s">
        <v>111</v>
      </c>
      <c r="D95" s="152">
        <v>1</v>
      </c>
      <c r="E95" s="153" t="s">
        <v>109</v>
      </c>
      <c r="F95" s="154" t="s">
        <v>1292</v>
      </c>
      <c r="G95" s="155">
        <v>1</v>
      </c>
      <c r="H95" s="155"/>
    </row>
    <row r="96" spans="1:8" ht="27.6" x14ac:dyDescent="0.25">
      <c r="A96" s="149">
        <v>10</v>
      </c>
      <c r="B96" s="150" t="s">
        <v>121</v>
      </c>
      <c r="C96" s="157" t="s">
        <v>111</v>
      </c>
      <c r="D96" s="152">
        <v>4</v>
      </c>
      <c r="E96" s="153" t="s">
        <v>118</v>
      </c>
      <c r="F96" s="154" t="s">
        <v>1292</v>
      </c>
      <c r="G96" s="155">
        <v>4</v>
      </c>
      <c r="H96" s="155"/>
    </row>
    <row r="97" spans="1:8" ht="27.6" x14ac:dyDescent="0.25">
      <c r="A97" s="149">
        <v>13</v>
      </c>
      <c r="B97" s="150" t="s">
        <v>124</v>
      </c>
      <c r="C97" s="157" t="s">
        <v>111</v>
      </c>
      <c r="D97" s="152">
        <v>5</v>
      </c>
      <c r="E97" s="153" t="s">
        <v>118</v>
      </c>
      <c r="F97" s="154" t="s">
        <v>1292</v>
      </c>
      <c r="G97" s="155">
        <v>5</v>
      </c>
      <c r="H97" s="155"/>
    </row>
    <row r="98" spans="1:8" ht="27.6" x14ac:dyDescent="0.25">
      <c r="A98" s="149">
        <v>12</v>
      </c>
      <c r="B98" s="150" t="s">
        <v>123</v>
      </c>
      <c r="C98" s="157" t="s">
        <v>111</v>
      </c>
      <c r="D98" s="152">
        <v>4</v>
      </c>
      <c r="E98" s="153" t="s">
        <v>118</v>
      </c>
      <c r="F98" s="154" t="s">
        <v>1292</v>
      </c>
      <c r="G98" s="155">
        <v>4</v>
      </c>
      <c r="H98" s="155"/>
    </row>
    <row r="99" spans="1:8" ht="27.6" x14ac:dyDescent="0.25">
      <c r="A99" s="149">
        <v>11</v>
      </c>
      <c r="B99" s="150" t="s">
        <v>122</v>
      </c>
      <c r="C99" s="157" t="s">
        <v>111</v>
      </c>
      <c r="D99" s="152">
        <v>4</v>
      </c>
      <c r="E99" s="153" t="s">
        <v>118</v>
      </c>
      <c r="F99" s="154" t="s">
        <v>1292</v>
      </c>
      <c r="G99" s="155">
        <v>4</v>
      </c>
      <c r="H99" s="155"/>
    </row>
    <row r="100" spans="1:8" ht="27.6" x14ac:dyDescent="0.25">
      <c r="A100" s="149">
        <v>9</v>
      </c>
      <c r="B100" s="150" t="s">
        <v>120</v>
      </c>
      <c r="C100" s="157" t="s">
        <v>111</v>
      </c>
      <c r="D100" s="152">
        <v>2</v>
      </c>
      <c r="E100" s="153" t="s">
        <v>118</v>
      </c>
      <c r="F100" s="154" t="s">
        <v>1292</v>
      </c>
      <c r="G100" s="155">
        <v>2</v>
      </c>
      <c r="H100" s="155"/>
    </row>
    <row r="101" spans="1:8" ht="27.6" x14ac:dyDescent="0.25">
      <c r="A101" s="149">
        <v>8</v>
      </c>
      <c r="B101" s="150" t="s">
        <v>119</v>
      </c>
      <c r="C101" s="157" t="s">
        <v>111</v>
      </c>
      <c r="D101" s="152">
        <v>2</v>
      </c>
      <c r="E101" s="153" t="s">
        <v>118</v>
      </c>
      <c r="F101" s="154" t="s">
        <v>1292</v>
      </c>
      <c r="G101" s="155">
        <v>2</v>
      </c>
      <c r="H101" s="155"/>
    </row>
    <row r="102" spans="1:8" ht="27.6" x14ac:dyDescent="0.25">
      <c r="A102" s="149">
        <v>7</v>
      </c>
      <c r="B102" s="150" t="s">
        <v>117</v>
      </c>
      <c r="C102" s="157" t="s">
        <v>111</v>
      </c>
      <c r="D102" s="152">
        <v>3</v>
      </c>
      <c r="E102" s="153" t="s">
        <v>118</v>
      </c>
      <c r="F102" s="154" t="s">
        <v>1292</v>
      </c>
      <c r="G102" s="155">
        <v>3</v>
      </c>
      <c r="H102" s="155"/>
    </row>
    <row r="103" spans="1:8" ht="69" x14ac:dyDescent="0.25">
      <c r="A103" s="149">
        <v>21</v>
      </c>
      <c r="B103" s="150" t="s">
        <v>141</v>
      </c>
      <c r="C103" s="151" t="s">
        <v>111</v>
      </c>
      <c r="D103" s="152">
        <v>1</v>
      </c>
      <c r="E103" s="153" t="s">
        <v>109</v>
      </c>
      <c r="F103" s="154" t="s">
        <v>1293</v>
      </c>
      <c r="G103" s="155">
        <v>82</v>
      </c>
      <c r="H103" s="155"/>
    </row>
    <row r="104" spans="1:8" ht="69" x14ac:dyDescent="0.25">
      <c r="A104" s="164">
        <v>30</v>
      </c>
      <c r="B104" s="165" t="s">
        <v>141</v>
      </c>
      <c r="C104" s="166" t="s">
        <v>111</v>
      </c>
      <c r="D104" s="167">
        <v>1</v>
      </c>
      <c r="E104" s="124" t="s">
        <v>109</v>
      </c>
      <c r="F104" s="43" t="s">
        <v>1229</v>
      </c>
      <c r="G104" s="170"/>
      <c r="H104" s="170"/>
    </row>
    <row r="105" spans="1:8" ht="69" x14ac:dyDescent="0.25">
      <c r="A105" s="164">
        <v>41</v>
      </c>
      <c r="B105" s="165" t="s">
        <v>141</v>
      </c>
      <c r="C105" s="166" t="s">
        <v>111</v>
      </c>
      <c r="D105" s="166">
        <v>1</v>
      </c>
      <c r="E105" s="124" t="s">
        <v>109</v>
      </c>
      <c r="F105" s="43" t="s">
        <v>1294</v>
      </c>
      <c r="G105" s="170"/>
      <c r="H105" s="170"/>
    </row>
    <row r="106" spans="1:8" ht="69" x14ac:dyDescent="0.25">
      <c r="A106" s="164">
        <v>45</v>
      </c>
      <c r="B106" s="165" t="s">
        <v>141</v>
      </c>
      <c r="C106" s="166" t="s">
        <v>111</v>
      </c>
      <c r="D106" s="167">
        <v>1</v>
      </c>
      <c r="E106" s="124" t="s">
        <v>109</v>
      </c>
      <c r="F106" s="43" t="s">
        <v>1295</v>
      </c>
      <c r="G106" s="170"/>
      <c r="H106" s="170"/>
    </row>
    <row r="107" spans="1:8" ht="69" x14ac:dyDescent="0.25">
      <c r="A107" s="164">
        <v>49</v>
      </c>
      <c r="B107" s="165" t="s">
        <v>141</v>
      </c>
      <c r="C107" s="166" t="s">
        <v>111</v>
      </c>
      <c r="D107" s="167">
        <v>1</v>
      </c>
      <c r="E107" s="124" t="s">
        <v>109</v>
      </c>
      <c r="F107" s="43" t="s">
        <v>1230</v>
      </c>
      <c r="G107" s="170"/>
      <c r="H107" s="170"/>
    </row>
    <row r="108" spans="1:8" ht="69" x14ac:dyDescent="0.25">
      <c r="A108" s="164">
        <v>56</v>
      </c>
      <c r="B108" s="165" t="s">
        <v>141</v>
      </c>
      <c r="C108" s="166" t="s">
        <v>111</v>
      </c>
      <c r="D108" s="167">
        <v>2</v>
      </c>
      <c r="E108" s="124" t="s">
        <v>109</v>
      </c>
      <c r="F108" s="43" t="s">
        <v>1289</v>
      </c>
      <c r="G108" s="170"/>
      <c r="H108" s="170"/>
    </row>
    <row r="109" spans="1:8" ht="69" x14ac:dyDescent="0.25">
      <c r="A109" s="164">
        <v>67</v>
      </c>
      <c r="B109" s="165" t="s">
        <v>141</v>
      </c>
      <c r="C109" s="166" t="s">
        <v>111</v>
      </c>
      <c r="D109" s="167">
        <v>20</v>
      </c>
      <c r="E109" s="124" t="s">
        <v>109</v>
      </c>
      <c r="F109" s="43" t="s">
        <v>1228</v>
      </c>
      <c r="G109" s="170"/>
      <c r="H109" s="170"/>
    </row>
    <row r="110" spans="1:8" ht="69" x14ac:dyDescent="0.25">
      <c r="A110" s="164">
        <v>105</v>
      </c>
      <c r="B110" s="165" t="s">
        <v>141</v>
      </c>
      <c r="C110" s="166" t="s">
        <v>111</v>
      </c>
      <c r="D110" s="167">
        <v>2</v>
      </c>
      <c r="E110" s="124" t="s">
        <v>109</v>
      </c>
      <c r="F110" s="43" t="s">
        <v>1241</v>
      </c>
      <c r="G110" s="170"/>
      <c r="H110" s="170"/>
    </row>
    <row r="111" spans="1:8" ht="69" x14ac:dyDescent="0.25">
      <c r="A111" s="164">
        <v>110</v>
      </c>
      <c r="B111" s="165" t="s">
        <v>141</v>
      </c>
      <c r="C111" s="166" t="s">
        <v>111</v>
      </c>
      <c r="D111" s="167">
        <v>10</v>
      </c>
      <c r="E111" s="124" t="s">
        <v>109</v>
      </c>
      <c r="F111" s="43" t="s">
        <v>1231</v>
      </c>
      <c r="G111" s="170"/>
      <c r="H111" s="170"/>
    </row>
    <row r="112" spans="1:8" ht="69" x14ac:dyDescent="0.25">
      <c r="A112" s="164">
        <v>115</v>
      </c>
      <c r="B112" s="165" t="s">
        <v>141</v>
      </c>
      <c r="C112" s="166" t="s">
        <v>111</v>
      </c>
      <c r="D112" s="167">
        <v>2</v>
      </c>
      <c r="E112" s="124" t="s">
        <v>109</v>
      </c>
      <c r="F112" s="43" t="s">
        <v>1239</v>
      </c>
      <c r="G112" s="170"/>
      <c r="H112" s="170"/>
    </row>
    <row r="113" spans="1:8" ht="69" x14ac:dyDescent="0.25">
      <c r="A113" s="164">
        <v>134</v>
      </c>
      <c r="B113" s="165" t="s">
        <v>141</v>
      </c>
      <c r="C113" s="166" t="s">
        <v>111</v>
      </c>
      <c r="D113" s="167">
        <v>1</v>
      </c>
      <c r="E113" s="124" t="s">
        <v>109</v>
      </c>
      <c r="F113" s="43" t="s">
        <v>1232</v>
      </c>
      <c r="G113" s="170"/>
      <c r="H113" s="170"/>
    </row>
    <row r="114" spans="1:8" ht="69" x14ac:dyDescent="0.25">
      <c r="A114" s="164">
        <v>158</v>
      </c>
      <c r="B114" s="165" t="s">
        <v>141</v>
      </c>
      <c r="C114" s="166" t="s">
        <v>111</v>
      </c>
      <c r="D114" s="167">
        <v>1</v>
      </c>
      <c r="E114" s="124" t="s">
        <v>109</v>
      </c>
      <c r="F114" s="43" t="s">
        <v>1296</v>
      </c>
      <c r="G114" s="170"/>
      <c r="H114" s="170"/>
    </row>
    <row r="115" spans="1:8" ht="69" x14ac:dyDescent="0.25">
      <c r="A115" s="164">
        <v>174</v>
      </c>
      <c r="B115" s="165" t="s">
        <v>141</v>
      </c>
      <c r="C115" s="166" t="s">
        <v>111</v>
      </c>
      <c r="D115" s="166">
        <v>1</v>
      </c>
      <c r="E115" s="124" t="s">
        <v>109</v>
      </c>
      <c r="F115" s="43" t="s">
        <v>1297</v>
      </c>
      <c r="G115" s="170"/>
      <c r="H115" s="170"/>
    </row>
    <row r="116" spans="1:8" ht="69" x14ac:dyDescent="0.25">
      <c r="A116" s="164">
        <v>182</v>
      </c>
      <c r="B116" s="165" t="s">
        <v>141</v>
      </c>
      <c r="C116" s="166" t="s">
        <v>111</v>
      </c>
      <c r="D116" s="167">
        <v>1</v>
      </c>
      <c r="E116" s="124" t="s">
        <v>109</v>
      </c>
      <c r="F116" s="43" t="s">
        <v>1233</v>
      </c>
      <c r="G116" s="170"/>
      <c r="H116" s="170"/>
    </row>
    <row r="117" spans="1:8" ht="69" x14ac:dyDescent="0.25">
      <c r="A117" s="164">
        <v>195</v>
      </c>
      <c r="B117" s="165" t="s">
        <v>141</v>
      </c>
      <c r="C117" s="166" t="s">
        <v>111</v>
      </c>
      <c r="D117" s="166">
        <v>5</v>
      </c>
      <c r="E117" s="124" t="s">
        <v>109</v>
      </c>
      <c r="F117" s="43" t="s">
        <v>1234</v>
      </c>
      <c r="G117" s="170"/>
      <c r="H117" s="170"/>
    </row>
    <row r="118" spans="1:8" ht="69" x14ac:dyDescent="0.25">
      <c r="A118" s="164">
        <v>200</v>
      </c>
      <c r="B118" s="165" t="s">
        <v>141</v>
      </c>
      <c r="C118" s="166" t="s">
        <v>111</v>
      </c>
      <c r="D118" s="166">
        <v>8</v>
      </c>
      <c r="E118" s="124" t="s">
        <v>109</v>
      </c>
      <c r="F118" s="43" t="s">
        <v>1235</v>
      </c>
      <c r="G118" s="170"/>
      <c r="H118" s="170"/>
    </row>
    <row r="119" spans="1:8" ht="69" x14ac:dyDescent="0.25">
      <c r="A119" s="164">
        <v>205</v>
      </c>
      <c r="B119" s="165" t="s">
        <v>141</v>
      </c>
      <c r="C119" s="166" t="s">
        <v>111</v>
      </c>
      <c r="D119" s="166">
        <v>7</v>
      </c>
      <c r="E119" s="124" t="s">
        <v>109</v>
      </c>
      <c r="F119" s="43" t="s">
        <v>1236</v>
      </c>
      <c r="G119" s="170"/>
      <c r="H119" s="170"/>
    </row>
    <row r="120" spans="1:8" ht="69" x14ac:dyDescent="0.25">
      <c r="A120" s="164">
        <v>210</v>
      </c>
      <c r="B120" s="165" t="s">
        <v>141</v>
      </c>
      <c r="C120" s="166" t="s">
        <v>111</v>
      </c>
      <c r="D120" s="166">
        <v>4</v>
      </c>
      <c r="E120" s="124" t="s">
        <v>109</v>
      </c>
      <c r="F120" s="43" t="s">
        <v>1224</v>
      </c>
      <c r="G120" s="170"/>
      <c r="H120" s="170"/>
    </row>
    <row r="121" spans="1:8" ht="69" x14ac:dyDescent="0.25">
      <c r="A121" s="164">
        <v>219</v>
      </c>
      <c r="B121" s="165" t="s">
        <v>141</v>
      </c>
      <c r="C121" s="166" t="s">
        <v>111</v>
      </c>
      <c r="D121" s="166">
        <v>2</v>
      </c>
      <c r="E121" s="124" t="s">
        <v>109</v>
      </c>
      <c r="F121" s="43" t="s">
        <v>1237</v>
      </c>
      <c r="G121" s="170"/>
      <c r="H121" s="170"/>
    </row>
    <row r="122" spans="1:8" ht="69" x14ac:dyDescent="0.25">
      <c r="A122" s="164">
        <v>224</v>
      </c>
      <c r="B122" s="165" t="s">
        <v>141</v>
      </c>
      <c r="C122" s="166" t="s">
        <v>111</v>
      </c>
      <c r="D122" s="166">
        <v>1</v>
      </c>
      <c r="E122" s="124" t="s">
        <v>109</v>
      </c>
      <c r="F122" s="43" t="s">
        <v>1243</v>
      </c>
      <c r="G122" s="170"/>
      <c r="H122" s="170"/>
    </row>
    <row r="123" spans="1:8" ht="69" x14ac:dyDescent="0.25">
      <c r="A123" s="164">
        <v>229</v>
      </c>
      <c r="B123" s="165" t="s">
        <v>141</v>
      </c>
      <c r="C123" s="166" t="s">
        <v>111</v>
      </c>
      <c r="D123" s="166">
        <v>1</v>
      </c>
      <c r="E123" s="124" t="s">
        <v>109</v>
      </c>
      <c r="F123" s="43" t="s">
        <v>1238</v>
      </c>
      <c r="G123" s="170"/>
      <c r="H123" s="170"/>
    </row>
    <row r="124" spans="1:8" ht="69" x14ac:dyDescent="0.25">
      <c r="A124" s="164">
        <v>234</v>
      </c>
      <c r="B124" s="165" t="s">
        <v>141</v>
      </c>
      <c r="C124" s="166" t="s">
        <v>111</v>
      </c>
      <c r="D124" s="166">
        <v>2</v>
      </c>
      <c r="E124" s="124" t="s">
        <v>109</v>
      </c>
      <c r="F124" s="43" t="s">
        <v>1240</v>
      </c>
      <c r="G124" s="170"/>
      <c r="H124" s="170"/>
    </row>
    <row r="125" spans="1:8" ht="69" x14ac:dyDescent="0.25">
      <c r="A125" s="164">
        <v>243</v>
      </c>
      <c r="B125" s="165" t="s">
        <v>141</v>
      </c>
      <c r="C125" s="166" t="s">
        <v>111</v>
      </c>
      <c r="D125" s="167">
        <v>2</v>
      </c>
      <c r="E125" s="124" t="s">
        <v>109</v>
      </c>
      <c r="F125" s="43" t="s">
        <v>1242</v>
      </c>
      <c r="G125" s="170"/>
      <c r="H125" s="170"/>
    </row>
    <row r="126" spans="1:8" ht="69" x14ac:dyDescent="0.25">
      <c r="A126" s="164">
        <v>267</v>
      </c>
      <c r="B126" s="165" t="s">
        <v>141</v>
      </c>
      <c r="C126" s="166" t="s">
        <v>111</v>
      </c>
      <c r="D126" s="167">
        <v>1</v>
      </c>
      <c r="E126" s="124" t="s">
        <v>109</v>
      </c>
      <c r="F126" s="43" t="s">
        <v>927</v>
      </c>
      <c r="G126" s="170"/>
      <c r="H126" s="170"/>
    </row>
    <row r="127" spans="1:8" ht="69" x14ac:dyDescent="0.25">
      <c r="A127" s="164">
        <v>272</v>
      </c>
      <c r="B127" s="165" t="s">
        <v>141</v>
      </c>
      <c r="C127" s="166" t="s">
        <v>111</v>
      </c>
      <c r="D127" s="167">
        <v>4</v>
      </c>
      <c r="E127" s="124" t="s">
        <v>109</v>
      </c>
      <c r="F127" s="43" t="s">
        <v>928</v>
      </c>
      <c r="G127" s="170"/>
      <c r="H127" s="170"/>
    </row>
    <row r="128" spans="1:8" ht="41.4" x14ac:dyDescent="0.25">
      <c r="A128" s="149">
        <v>95</v>
      </c>
      <c r="B128" s="150" t="s">
        <v>488</v>
      </c>
      <c r="C128" s="151" t="s">
        <v>111</v>
      </c>
      <c r="D128" s="152">
        <v>11</v>
      </c>
      <c r="E128" s="153" t="s">
        <v>109</v>
      </c>
      <c r="F128" s="154" t="s">
        <v>1298</v>
      </c>
      <c r="G128" s="155">
        <v>36</v>
      </c>
      <c r="H128" s="155"/>
    </row>
    <row r="129" spans="1:8" ht="41.4" x14ac:dyDescent="0.25">
      <c r="A129" s="164">
        <v>100</v>
      </c>
      <c r="B129" s="165" t="s">
        <v>488</v>
      </c>
      <c r="C129" s="171" t="s">
        <v>111</v>
      </c>
      <c r="D129" s="167">
        <v>25</v>
      </c>
      <c r="E129" s="124" t="s">
        <v>109</v>
      </c>
      <c r="F129" s="43" t="s">
        <v>1299</v>
      </c>
      <c r="G129" s="170"/>
      <c r="H129" s="170"/>
    </row>
    <row r="130" spans="1:8" ht="55.2" x14ac:dyDescent="0.25">
      <c r="A130" s="149">
        <v>150</v>
      </c>
      <c r="B130" s="150" t="s">
        <v>614</v>
      </c>
      <c r="C130" s="151" t="s">
        <v>111</v>
      </c>
      <c r="D130" s="152">
        <v>3</v>
      </c>
      <c r="E130" s="153" t="s">
        <v>109</v>
      </c>
      <c r="F130" s="154" t="s">
        <v>1300</v>
      </c>
      <c r="G130" s="155">
        <v>3</v>
      </c>
      <c r="H130" s="155"/>
    </row>
    <row r="131" spans="1:8" ht="55.2" x14ac:dyDescent="0.25">
      <c r="A131" s="149">
        <v>143</v>
      </c>
      <c r="B131" s="150" t="s">
        <v>606</v>
      </c>
      <c r="C131" s="151" t="s">
        <v>111</v>
      </c>
      <c r="D131" s="152">
        <v>39</v>
      </c>
      <c r="E131" s="153" t="s">
        <v>109</v>
      </c>
      <c r="F131" s="154" t="s">
        <v>1300</v>
      </c>
      <c r="G131" s="155">
        <v>79</v>
      </c>
      <c r="H131" s="155"/>
    </row>
    <row r="132" spans="1:8" ht="55.2" x14ac:dyDescent="0.25">
      <c r="A132" s="164">
        <v>153</v>
      </c>
      <c r="B132" s="165" t="s">
        <v>606</v>
      </c>
      <c r="C132" s="166" t="s">
        <v>111</v>
      </c>
      <c r="D132" s="167">
        <v>40</v>
      </c>
      <c r="E132" s="124" t="s">
        <v>109</v>
      </c>
      <c r="F132" s="43" t="s">
        <v>1301</v>
      </c>
      <c r="G132" s="170"/>
      <c r="H132" s="170"/>
    </row>
    <row r="133" spans="1:8" ht="96.6" x14ac:dyDescent="0.25">
      <c r="A133" s="149">
        <v>130</v>
      </c>
      <c r="B133" s="150" t="s">
        <v>571</v>
      </c>
      <c r="C133" s="151" t="s">
        <v>108</v>
      </c>
      <c r="D133" s="152">
        <v>5</v>
      </c>
      <c r="E133" s="153" t="s">
        <v>109</v>
      </c>
      <c r="F133" s="154" t="s">
        <v>1288</v>
      </c>
      <c r="G133" s="155">
        <v>5</v>
      </c>
      <c r="H133" s="155"/>
    </row>
    <row r="134" spans="1:8" ht="69" x14ac:dyDescent="0.25">
      <c r="A134" s="149">
        <v>281</v>
      </c>
      <c r="B134" s="150" t="s">
        <v>900</v>
      </c>
      <c r="C134" s="157" t="s">
        <v>198</v>
      </c>
      <c r="D134" s="152">
        <v>1</v>
      </c>
      <c r="E134" s="153" t="s">
        <v>109</v>
      </c>
      <c r="F134" s="154" t="s">
        <v>1285</v>
      </c>
      <c r="G134" s="155">
        <v>1</v>
      </c>
      <c r="H134" s="155"/>
    </row>
    <row r="135" spans="1:8" ht="69" x14ac:dyDescent="0.25">
      <c r="A135" s="149">
        <v>94</v>
      </c>
      <c r="B135" s="150" t="s">
        <v>487</v>
      </c>
      <c r="C135" s="151" t="s">
        <v>111</v>
      </c>
      <c r="D135" s="152">
        <v>13</v>
      </c>
      <c r="E135" s="153" t="s">
        <v>109</v>
      </c>
      <c r="F135" s="154" t="s">
        <v>1298</v>
      </c>
      <c r="G135" s="155">
        <v>27</v>
      </c>
      <c r="H135" s="155"/>
    </row>
    <row r="136" spans="1:8" ht="69" x14ac:dyDescent="0.25">
      <c r="A136" s="164">
        <v>99</v>
      </c>
      <c r="B136" s="165" t="s">
        <v>487</v>
      </c>
      <c r="C136" s="171" t="s">
        <v>111</v>
      </c>
      <c r="D136" s="167">
        <v>14</v>
      </c>
      <c r="E136" s="124" t="s">
        <v>109</v>
      </c>
      <c r="F136" s="43" t="s">
        <v>1299</v>
      </c>
      <c r="G136" s="170"/>
      <c r="H136" s="170"/>
    </row>
    <row r="137" spans="1:8" ht="69" x14ac:dyDescent="0.25">
      <c r="A137" s="149">
        <v>93</v>
      </c>
      <c r="B137" s="150" t="s">
        <v>486</v>
      </c>
      <c r="C137" s="151" t="s">
        <v>111</v>
      </c>
      <c r="D137" s="152">
        <v>20</v>
      </c>
      <c r="E137" s="153" t="s">
        <v>109</v>
      </c>
      <c r="F137" s="154" t="s">
        <v>1298</v>
      </c>
      <c r="G137" s="155">
        <v>44</v>
      </c>
      <c r="H137" s="155"/>
    </row>
    <row r="138" spans="1:8" ht="69" x14ac:dyDescent="0.25">
      <c r="A138" s="164">
        <v>98</v>
      </c>
      <c r="B138" s="165" t="s">
        <v>486</v>
      </c>
      <c r="C138" s="171" t="s">
        <v>111</v>
      </c>
      <c r="D138" s="167">
        <v>24</v>
      </c>
      <c r="E138" s="124" t="s">
        <v>109</v>
      </c>
      <c r="F138" s="43" t="s">
        <v>1299</v>
      </c>
      <c r="G138" s="170"/>
      <c r="H138" s="170"/>
    </row>
    <row r="139" spans="1:8" ht="55.2" x14ac:dyDescent="0.25">
      <c r="A139" s="149">
        <v>1</v>
      </c>
      <c r="B139" s="150" t="s">
        <v>107</v>
      </c>
      <c r="C139" s="151" t="s">
        <v>108</v>
      </c>
      <c r="D139" s="151">
        <v>1</v>
      </c>
      <c r="E139" s="153" t="s">
        <v>109</v>
      </c>
      <c r="F139" s="154" t="s">
        <v>1292</v>
      </c>
      <c r="G139" s="155">
        <v>1</v>
      </c>
      <c r="H139" s="155"/>
    </row>
    <row r="140" spans="1:8" ht="27.6" x14ac:dyDescent="0.25">
      <c r="A140" s="149">
        <v>156</v>
      </c>
      <c r="B140" s="150" t="s">
        <v>622</v>
      </c>
      <c r="C140" s="151" t="s">
        <v>111</v>
      </c>
      <c r="D140" s="152">
        <v>2</v>
      </c>
      <c r="E140" s="153" t="s">
        <v>109</v>
      </c>
      <c r="F140" s="154" t="s">
        <v>1296</v>
      </c>
      <c r="G140" s="155">
        <v>2</v>
      </c>
      <c r="H140" s="155"/>
    </row>
    <row r="141" spans="1:8" ht="27.6" x14ac:dyDescent="0.25">
      <c r="A141" s="149">
        <v>160</v>
      </c>
      <c r="B141" s="150" t="s">
        <v>667</v>
      </c>
      <c r="C141" s="151" t="s">
        <v>111</v>
      </c>
      <c r="D141" s="152">
        <v>4</v>
      </c>
      <c r="E141" s="153" t="s">
        <v>109</v>
      </c>
      <c r="F141" s="154" t="s">
        <v>1218</v>
      </c>
      <c r="G141" s="155">
        <v>4</v>
      </c>
      <c r="H141" s="155"/>
    </row>
    <row r="142" spans="1:8" ht="55.2" x14ac:dyDescent="0.25">
      <c r="A142" s="149">
        <v>176</v>
      </c>
      <c r="B142" s="150" t="s">
        <v>683</v>
      </c>
      <c r="C142" s="151" t="s">
        <v>111</v>
      </c>
      <c r="D142" s="151">
        <v>2</v>
      </c>
      <c r="E142" s="153" t="s">
        <v>109</v>
      </c>
      <c r="F142" s="154" t="s">
        <v>1297</v>
      </c>
      <c r="G142" s="155">
        <v>2</v>
      </c>
      <c r="H142" s="155"/>
    </row>
    <row r="143" spans="1:8" ht="151.80000000000001" x14ac:dyDescent="0.25">
      <c r="A143" s="149">
        <v>58</v>
      </c>
      <c r="B143" s="150" t="s">
        <v>318</v>
      </c>
      <c r="C143" s="151" t="s">
        <v>111</v>
      </c>
      <c r="D143" s="152">
        <v>2</v>
      </c>
      <c r="E143" s="153" t="s">
        <v>109</v>
      </c>
      <c r="F143" s="154" t="s">
        <v>1289</v>
      </c>
      <c r="G143" s="155">
        <v>2</v>
      </c>
      <c r="H143" s="155"/>
    </row>
    <row r="144" spans="1:8" ht="345" x14ac:dyDescent="0.25">
      <c r="A144" s="149">
        <v>236</v>
      </c>
      <c r="B144" s="150" t="s">
        <v>797</v>
      </c>
      <c r="C144" s="151" t="s">
        <v>111</v>
      </c>
      <c r="D144" s="151">
        <v>2</v>
      </c>
      <c r="E144" s="153" t="s">
        <v>109</v>
      </c>
      <c r="F144" s="154" t="s">
        <v>1240</v>
      </c>
      <c r="G144" s="155">
        <v>2</v>
      </c>
      <c r="H144" s="155"/>
    </row>
    <row r="145" spans="1:8" ht="331.2" x14ac:dyDescent="0.25">
      <c r="A145" s="149">
        <v>117</v>
      </c>
      <c r="B145" s="150" t="s">
        <v>506</v>
      </c>
      <c r="C145" s="157" t="s">
        <v>108</v>
      </c>
      <c r="D145" s="152">
        <v>2</v>
      </c>
      <c r="E145" s="153" t="s">
        <v>109</v>
      </c>
      <c r="F145" s="154" t="s">
        <v>1239</v>
      </c>
      <c r="G145" s="155">
        <v>2</v>
      </c>
      <c r="H145" s="155"/>
    </row>
    <row r="146" spans="1:8" ht="16.8" x14ac:dyDescent="0.25">
      <c r="A146" s="149">
        <v>187</v>
      </c>
      <c r="B146" s="150" t="s">
        <v>703</v>
      </c>
      <c r="C146" s="151" t="s">
        <v>111</v>
      </c>
      <c r="D146" s="152">
        <v>1</v>
      </c>
      <c r="E146" s="153" t="s">
        <v>109</v>
      </c>
      <c r="F146" s="154" t="s">
        <v>1233</v>
      </c>
      <c r="G146" s="155">
        <v>1</v>
      </c>
      <c r="H146" s="155"/>
    </row>
    <row r="147" spans="1:8" ht="55.2" x14ac:dyDescent="0.25">
      <c r="A147" s="149">
        <v>164</v>
      </c>
      <c r="B147" s="150" t="s">
        <v>668</v>
      </c>
      <c r="C147" s="151" t="s">
        <v>111</v>
      </c>
      <c r="D147" s="152">
        <v>1</v>
      </c>
      <c r="E147" s="153" t="s">
        <v>109</v>
      </c>
      <c r="F147" s="154" t="s">
        <v>1218</v>
      </c>
      <c r="G147" s="155">
        <v>1</v>
      </c>
      <c r="H147" s="155"/>
    </row>
    <row r="148" spans="1:8" ht="16.8" x14ac:dyDescent="0.25">
      <c r="A148" s="149">
        <v>23</v>
      </c>
      <c r="B148" s="150" t="s">
        <v>142</v>
      </c>
      <c r="C148" s="151" t="s">
        <v>111</v>
      </c>
      <c r="D148" s="152">
        <v>2</v>
      </c>
      <c r="E148" s="153" t="s">
        <v>109</v>
      </c>
      <c r="F148" s="154" t="s">
        <v>1293</v>
      </c>
      <c r="G148" s="155">
        <v>2</v>
      </c>
      <c r="H148" s="155"/>
    </row>
    <row r="149" spans="1:8" ht="16.8" x14ac:dyDescent="0.25">
      <c r="A149" s="149">
        <v>3</v>
      </c>
      <c r="B149" s="150" t="s">
        <v>113</v>
      </c>
      <c r="C149" s="157" t="s">
        <v>111</v>
      </c>
      <c r="D149" s="152">
        <v>2</v>
      </c>
      <c r="E149" s="153" t="s">
        <v>109</v>
      </c>
      <c r="F149" s="154" t="s">
        <v>1292</v>
      </c>
      <c r="G149" s="155">
        <v>2</v>
      </c>
      <c r="H149" s="155"/>
    </row>
    <row r="150" spans="1:8" ht="193.2" x14ac:dyDescent="0.25">
      <c r="A150" s="149">
        <v>215</v>
      </c>
      <c r="B150" s="150" t="s">
        <v>731</v>
      </c>
      <c r="C150" s="151" t="s">
        <v>111</v>
      </c>
      <c r="D150" s="151">
        <v>1</v>
      </c>
      <c r="E150" s="153" t="s">
        <v>109</v>
      </c>
      <c r="F150" s="154" t="s">
        <v>1224</v>
      </c>
      <c r="G150" s="155">
        <v>1</v>
      </c>
      <c r="H150" s="155"/>
    </row>
    <row r="151" spans="1:8" ht="41.4" x14ac:dyDescent="0.25">
      <c r="A151" s="149">
        <v>145</v>
      </c>
      <c r="B151" s="150" t="s">
        <v>608</v>
      </c>
      <c r="C151" s="151" t="s">
        <v>111</v>
      </c>
      <c r="D151" s="152">
        <v>12</v>
      </c>
      <c r="E151" s="153" t="s">
        <v>109</v>
      </c>
      <c r="F151" s="154" t="s">
        <v>1300</v>
      </c>
      <c r="G151" s="155">
        <v>12</v>
      </c>
      <c r="H151" s="155"/>
    </row>
    <row r="152" spans="1:8" ht="16.8" x14ac:dyDescent="0.25">
      <c r="A152" s="149">
        <v>172</v>
      </c>
      <c r="B152" s="150" t="s">
        <v>676</v>
      </c>
      <c r="C152" s="151" t="s">
        <v>111</v>
      </c>
      <c r="D152" s="152">
        <v>1</v>
      </c>
      <c r="E152" s="153" t="s">
        <v>109</v>
      </c>
      <c r="F152" s="154" t="s">
        <v>1218</v>
      </c>
      <c r="G152" s="155">
        <v>1</v>
      </c>
      <c r="H152" s="155"/>
    </row>
    <row r="153" spans="1:8" ht="27.6" x14ac:dyDescent="0.25">
      <c r="A153" s="149">
        <v>128</v>
      </c>
      <c r="B153" s="150" t="s">
        <v>569</v>
      </c>
      <c r="C153" s="151" t="s">
        <v>111</v>
      </c>
      <c r="D153" s="152">
        <v>30</v>
      </c>
      <c r="E153" s="153" t="s">
        <v>109</v>
      </c>
      <c r="F153" s="154" t="s">
        <v>1288</v>
      </c>
      <c r="G153" s="155">
        <v>30</v>
      </c>
      <c r="H153" s="155"/>
    </row>
    <row r="154" spans="1:8" ht="27.6" x14ac:dyDescent="0.25">
      <c r="A154" s="149">
        <v>36</v>
      </c>
      <c r="B154" s="150" t="s">
        <v>175</v>
      </c>
      <c r="C154" s="151" t="s">
        <v>111</v>
      </c>
      <c r="D154" s="152">
        <v>1</v>
      </c>
      <c r="E154" s="153" t="s">
        <v>109</v>
      </c>
      <c r="F154" s="154" t="s">
        <v>1229</v>
      </c>
      <c r="G154" s="155">
        <v>1</v>
      </c>
      <c r="H154" s="155"/>
    </row>
    <row r="155" spans="1:8" ht="27.6" x14ac:dyDescent="0.25">
      <c r="A155" s="149">
        <v>34</v>
      </c>
      <c r="B155" s="150" t="s">
        <v>173</v>
      </c>
      <c r="C155" s="151" t="s">
        <v>111</v>
      </c>
      <c r="D155" s="152">
        <v>3</v>
      </c>
      <c r="E155" s="153" t="s">
        <v>109</v>
      </c>
      <c r="F155" s="154" t="s">
        <v>1229</v>
      </c>
      <c r="G155" s="155">
        <v>3</v>
      </c>
      <c r="H155" s="155"/>
    </row>
    <row r="156" spans="1:8" ht="41.4" x14ac:dyDescent="0.25">
      <c r="A156" s="149">
        <v>74</v>
      </c>
      <c r="B156" s="150" t="s">
        <v>480</v>
      </c>
      <c r="C156" s="151" t="s">
        <v>111</v>
      </c>
      <c r="D156" s="152">
        <v>68</v>
      </c>
      <c r="E156" s="153" t="s">
        <v>109</v>
      </c>
      <c r="F156" s="154" t="s">
        <v>1302</v>
      </c>
      <c r="G156" s="155">
        <v>68</v>
      </c>
      <c r="H156" s="155"/>
    </row>
    <row r="157" spans="1:8" ht="27.6" x14ac:dyDescent="0.25">
      <c r="A157" s="149">
        <v>14</v>
      </c>
      <c r="B157" s="150" t="s">
        <v>133</v>
      </c>
      <c r="C157" s="151" t="s">
        <v>111</v>
      </c>
      <c r="D157" s="151">
        <v>5</v>
      </c>
      <c r="E157" s="153" t="s">
        <v>109</v>
      </c>
      <c r="F157" s="154" t="s">
        <v>1303</v>
      </c>
      <c r="G157" s="155">
        <v>62</v>
      </c>
      <c r="H157" s="155"/>
    </row>
    <row r="158" spans="1:8" ht="27.6" x14ac:dyDescent="0.25">
      <c r="A158" s="164">
        <v>37</v>
      </c>
      <c r="B158" s="165" t="s">
        <v>133</v>
      </c>
      <c r="C158" s="166" t="s">
        <v>111</v>
      </c>
      <c r="D158" s="167">
        <v>2</v>
      </c>
      <c r="E158" s="124" t="s">
        <v>109</v>
      </c>
      <c r="F158" s="43" t="s">
        <v>1304</v>
      </c>
      <c r="G158" s="170"/>
      <c r="H158" s="170"/>
    </row>
    <row r="159" spans="1:8" ht="27.6" x14ac:dyDescent="0.25">
      <c r="A159" s="164">
        <v>54</v>
      </c>
      <c r="B159" s="165" t="s">
        <v>133</v>
      </c>
      <c r="C159" s="166" t="s">
        <v>111</v>
      </c>
      <c r="D159" s="167">
        <v>1</v>
      </c>
      <c r="E159" s="124" t="s">
        <v>109</v>
      </c>
      <c r="F159" s="43" t="s">
        <v>1305</v>
      </c>
      <c r="G159" s="170"/>
      <c r="H159" s="170"/>
    </row>
    <row r="160" spans="1:8" ht="27.6" x14ac:dyDescent="0.25">
      <c r="A160" s="164">
        <v>75</v>
      </c>
      <c r="B160" s="165" t="s">
        <v>133</v>
      </c>
      <c r="C160" s="166" t="s">
        <v>111</v>
      </c>
      <c r="D160" s="167">
        <v>1</v>
      </c>
      <c r="E160" s="124" t="s">
        <v>109</v>
      </c>
      <c r="F160" s="43" t="s">
        <v>1306</v>
      </c>
      <c r="G160" s="170"/>
      <c r="H160" s="170"/>
    </row>
    <row r="161" spans="1:8" ht="27.6" x14ac:dyDescent="0.25">
      <c r="A161" s="164">
        <v>81</v>
      </c>
      <c r="B161" s="165" t="s">
        <v>133</v>
      </c>
      <c r="C161" s="166" t="s">
        <v>111</v>
      </c>
      <c r="D161" s="167">
        <v>2</v>
      </c>
      <c r="E161" s="124" t="s">
        <v>109</v>
      </c>
      <c r="F161" s="43" t="s">
        <v>1223</v>
      </c>
      <c r="G161" s="170"/>
      <c r="H161" s="170"/>
    </row>
    <row r="162" spans="1:8" ht="27.6" x14ac:dyDescent="0.25">
      <c r="A162" s="164">
        <v>88</v>
      </c>
      <c r="B162" s="165" t="s">
        <v>133</v>
      </c>
      <c r="C162" s="166" t="s">
        <v>111</v>
      </c>
      <c r="D162" s="167">
        <v>1</v>
      </c>
      <c r="E162" s="124" t="s">
        <v>109</v>
      </c>
      <c r="F162" s="43" t="s">
        <v>1307</v>
      </c>
      <c r="G162" s="170"/>
      <c r="H162" s="170"/>
    </row>
    <row r="163" spans="1:8" ht="27.6" x14ac:dyDescent="0.25">
      <c r="A163" s="164">
        <v>122</v>
      </c>
      <c r="B163" s="165" t="s">
        <v>133</v>
      </c>
      <c r="C163" s="166" t="s">
        <v>111</v>
      </c>
      <c r="D163" s="167">
        <v>2</v>
      </c>
      <c r="E163" s="124" t="s">
        <v>109</v>
      </c>
      <c r="F163" s="43" t="s">
        <v>1308</v>
      </c>
      <c r="G163" s="170"/>
      <c r="H163" s="170"/>
    </row>
    <row r="164" spans="1:8" ht="27.6" x14ac:dyDescent="0.25">
      <c r="A164" s="164">
        <v>162</v>
      </c>
      <c r="B164" s="165" t="s">
        <v>133</v>
      </c>
      <c r="C164" s="166" t="s">
        <v>111</v>
      </c>
      <c r="D164" s="167">
        <v>4</v>
      </c>
      <c r="E164" s="124" t="s">
        <v>109</v>
      </c>
      <c r="F164" s="43" t="s">
        <v>1218</v>
      </c>
      <c r="G164" s="170"/>
      <c r="H164" s="170"/>
    </row>
    <row r="165" spans="1:8" ht="27.6" x14ac:dyDescent="0.25">
      <c r="A165" s="164">
        <v>189</v>
      </c>
      <c r="B165" s="165" t="s">
        <v>133</v>
      </c>
      <c r="C165" s="166" t="s">
        <v>111</v>
      </c>
      <c r="D165" s="166">
        <v>16</v>
      </c>
      <c r="E165" s="124" t="s">
        <v>109</v>
      </c>
      <c r="F165" s="43" t="s">
        <v>1309</v>
      </c>
      <c r="G165" s="170"/>
      <c r="H165" s="170"/>
    </row>
    <row r="166" spans="1:8" ht="27.6" x14ac:dyDescent="0.25">
      <c r="A166" s="164">
        <v>216</v>
      </c>
      <c r="B166" s="165" t="s">
        <v>133</v>
      </c>
      <c r="C166" s="166" t="s">
        <v>111</v>
      </c>
      <c r="D166" s="166">
        <v>3</v>
      </c>
      <c r="E166" s="124" t="s">
        <v>109</v>
      </c>
      <c r="F166" s="43" t="s">
        <v>1310</v>
      </c>
      <c r="G166" s="170"/>
      <c r="H166" s="170"/>
    </row>
    <row r="167" spans="1:8" ht="27.6" x14ac:dyDescent="0.25">
      <c r="A167" s="164">
        <v>240</v>
      </c>
      <c r="B167" s="165" t="s">
        <v>133</v>
      </c>
      <c r="C167" s="166" t="s">
        <v>111</v>
      </c>
      <c r="D167" s="167">
        <v>2</v>
      </c>
      <c r="E167" s="124" t="s">
        <v>109</v>
      </c>
      <c r="F167" s="43" t="s">
        <v>1279</v>
      </c>
      <c r="G167" s="170"/>
      <c r="H167" s="170"/>
    </row>
    <row r="168" spans="1:8" ht="27.6" x14ac:dyDescent="0.25">
      <c r="A168" s="164">
        <v>249</v>
      </c>
      <c r="B168" s="165" t="s">
        <v>133</v>
      </c>
      <c r="C168" s="166" t="s">
        <v>111</v>
      </c>
      <c r="D168" s="167">
        <v>5</v>
      </c>
      <c r="E168" s="124" t="s">
        <v>109</v>
      </c>
      <c r="F168" s="43" t="s">
        <v>1281</v>
      </c>
      <c r="G168" s="170"/>
      <c r="H168" s="170"/>
    </row>
    <row r="169" spans="1:8" ht="27.6" x14ac:dyDescent="0.25">
      <c r="A169" s="164">
        <v>253</v>
      </c>
      <c r="B169" s="165" t="s">
        <v>133</v>
      </c>
      <c r="C169" s="166" t="s">
        <v>111</v>
      </c>
      <c r="D169" s="167">
        <v>2</v>
      </c>
      <c r="E169" s="124" t="s">
        <v>109</v>
      </c>
      <c r="F169" s="43" t="s">
        <v>1311</v>
      </c>
      <c r="G169" s="170"/>
      <c r="H169" s="170"/>
    </row>
    <row r="170" spans="1:8" ht="27.6" x14ac:dyDescent="0.25">
      <c r="A170" s="164">
        <v>259</v>
      </c>
      <c r="B170" s="165" t="s">
        <v>133</v>
      </c>
      <c r="C170" s="166" t="s">
        <v>111</v>
      </c>
      <c r="D170" s="167">
        <v>8</v>
      </c>
      <c r="E170" s="124" t="s">
        <v>109</v>
      </c>
      <c r="F170" s="43" t="s">
        <v>1284</v>
      </c>
      <c r="G170" s="170"/>
      <c r="H170" s="170"/>
    </row>
    <row r="171" spans="1:8" ht="27.6" x14ac:dyDescent="0.25">
      <c r="A171" s="164">
        <v>264</v>
      </c>
      <c r="B171" s="165" t="s">
        <v>133</v>
      </c>
      <c r="C171" s="166" t="s">
        <v>111</v>
      </c>
      <c r="D171" s="167">
        <v>8</v>
      </c>
      <c r="E171" s="124" t="s">
        <v>109</v>
      </c>
      <c r="F171" s="43" t="s">
        <v>926</v>
      </c>
      <c r="G171" s="170"/>
      <c r="H171" s="170"/>
    </row>
    <row r="172" spans="1:8" ht="41.4" x14ac:dyDescent="0.25">
      <c r="A172" s="149">
        <v>24</v>
      </c>
      <c r="B172" s="150" t="s">
        <v>143</v>
      </c>
      <c r="C172" s="151" t="s">
        <v>111</v>
      </c>
      <c r="D172" s="152">
        <v>12</v>
      </c>
      <c r="E172" s="153" t="s">
        <v>109</v>
      </c>
      <c r="F172" s="154" t="s">
        <v>1293</v>
      </c>
      <c r="G172" s="155">
        <v>12</v>
      </c>
      <c r="H172" s="155"/>
    </row>
    <row r="173" spans="1:8" ht="276" x14ac:dyDescent="0.25">
      <c r="A173" s="149">
        <v>60</v>
      </c>
      <c r="B173" s="150" t="s">
        <v>320</v>
      </c>
      <c r="C173" s="151" t="s">
        <v>111</v>
      </c>
      <c r="D173" s="152">
        <v>24</v>
      </c>
      <c r="E173" s="153" t="s">
        <v>109</v>
      </c>
      <c r="F173" s="154" t="s">
        <v>1289</v>
      </c>
      <c r="G173" s="155">
        <v>24</v>
      </c>
      <c r="H173" s="155"/>
    </row>
    <row r="174" spans="1:8" ht="41.4" x14ac:dyDescent="0.25">
      <c r="A174" s="149">
        <v>146</v>
      </c>
      <c r="B174" s="150" t="s">
        <v>611</v>
      </c>
      <c r="C174" s="151" t="s">
        <v>111</v>
      </c>
      <c r="D174" s="152">
        <v>6</v>
      </c>
      <c r="E174" s="153" t="s">
        <v>109</v>
      </c>
      <c r="F174" s="154" t="s">
        <v>1300</v>
      </c>
      <c r="G174" s="155">
        <v>6</v>
      </c>
      <c r="H174" s="155"/>
    </row>
    <row r="175" spans="1:8" ht="41.4" x14ac:dyDescent="0.25">
      <c r="A175" s="149">
        <v>139</v>
      </c>
      <c r="B175" s="150" t="s">
        <v>604</v>
      </c>
      <c r="C175" s="151" t="s">
        <v>111</v>
      </c>
      <c r="D175" s="152">
        <v>1</v>
      </c>
      <c r="E175" s="153" t="s">
        <v>109</v>
      </c>
      <c r="F175" s="154" t="s">
        <v>1300</v>
      </c>
      <c r="G175" s="155">
        <v>1</v>
      </c>
      <c r="H175" s="155"/>
    </row>
    <row r="176" spans="1:8" ht="27.6" x14ac:dyDescent="0.25">
      <c r="A176" s="149">
        <v>151</v>
      </c>
      <c r="B176" s="150" t="s">
        <v>618</v>
      </c>
      <c r="C176" s="151" t="s">
        <v>111</v>
      </c>
      <c r="D176" s="152">
        <v>1</v>
      </c>
      <c r="E176" s="153" t="s">
        <v>109</v>
      </c>
      <c r="F176" s="154" t="s">
        <v>1301</v>
      </c>
      <c r="G176" s="155">
        <v>1</v>
      </c>
      <c r="H176" s="155"/>
    </row>
    <row r="177" spans="1:8" ht="165.6" x14ac:dyDescent="0.25">
      <c r="A177" s="149">
        <v>125</v>
      </c>
      <c r="B177" s="150" t="s">
        <v>514</v>
      </c>
      <c r="C177" s="151" t="s">
        <v>111</v>
      </c>
      <c r="D177" s="152">
        <v>2</v>
      </c>
      <c r="E177" s="153" t="s">
        <v>109</v>
      </c>
      <c r="F177" s="154" t="s">
        <v>1308</v>
      </c>
      <c r="G177" s="155">
        <v>2</v>
      </c>
      <c r="H177" s="155"/>
    </row>
    <row r="178" spans="1:8" ht="16.8" x14ac:dyDescent="0.25">
      <c r="A178" s="149">
        <v>35</v>
      </c>
      <c r="B178" s="150" t="s">
        <v>174</v>
      </c>
      <c r="C178" s="151" t="s">
        <v>111</v>
      </c>
      <c r="D178" s="152">
        <v>12</v>
      </c>
      <c r="E178" s="153" t="s">
        <v>112</v>
      </c>
      <c r="F178" s="154" t="s">
        <v>1251</v>
      </c>
      <c r="G178" s="155">
        <v>12</v>
      </c>
      <c r="H178" s="155"/>
    </row>
    <row r="179" spans="1:8" ht="27.6" x14ac:dyDescent="0.25">
      <c r="A179" s="149">
        <v>4</v>
      </c>
      <c r="B179" s="150" t="s">
        <v>114</v>
      </c>
      <c r="C179" s="151" t="s">
        <v>111</v>
      </c>
      <c r="D179" s="152">
        <v>4</v>
      </c>
      <c r="E179" s="153" t="s">
        <v>112</v>
      </c>
      <c r="F179" s="154" t="s">
        <v>1248</v>
      </c>
      <c r="G179" s="155">
        <v>27</v>
      </c>
      <c r="H179" s="155"/>
    </row>
    <row r="180" spans="1:8" ht="27.6" x14ac:dyDescent="0.25">
      <c r="A180" s="164">
        <v>17</v>
      </c>
      <c r="B180" s="165" t="s">
        <v>114</v>
      </c>
      <c r="C180" s="166" t="s">
        <v>111</v>
      </c>
      <c r="D180" s="166">
        <v>10</v>
      </c>
      <c r="E180" s="124" t="s">
        <v>112</v>
      </c>
      <c r="F180" s="43" t="s">
        <v>1249</v>
      </c>
      <c r="G180" s="170"/>
      <c r="H180" s="170"/>
    </row>
    <row r="181" spans="1:8" ht="27.6" x14ac:dyDescent="0.25">
      <c r="A181" s="164">
        <v>78</v>
      </c>
      <c r="B181" s="165" t="s">
        <v>114</v>
      </c>
      <c r="C181" s="166" t="s">
        <v>111</v>
      </c>
      <c r="D181" s="167">
        <v>1</v>
      </c>
      <c r="E181" s="124" t="s">
        <v>112</v>
      </c>
      <c r="F181" s="43" t="s">
        <v>1259</v>
      </c>
      <c r="G181" s="170"/>
      <c r="H181" s="170"/>
    </row>
    <row r="182" spans="1:8" ht="27.6" x14ac:dyDescent="0.25">
      <c r="A182" s="164">
        <v>83</v>
      </c>
      <c r="B182" s="165" t="s">
        <v>114</v>
      </c>
      <c r="C182" s="166" t="s">
        <v>111</v>
      </c>
      <c r="D182" s="167">
        <v>2</v>
      </c>
      <c r="E182" s="124" t="s">
        <v>112</v>
      </c>
      <c r="F182" s="43" t="s">
        <v>1260</v>
      </c>
      <c r="G182" s="170"/>
      <c r="H182" s="170"/>
    </row>
    <row r="183" spans="1:8" ht="27.6" x14ac:dyDescent="0.25">
      <c r="A183" s="164">
        <v>89</v>
      </c>
      <c r="B183" s="165" t="s">
        <v>114</v>
      </c>
      <c r="C183" s="166" t="s">
        <v>111</v>
      </c>
      <c r="D183" s="167">
        <v>2</v>
      </c>
      <c r="E183" s="124" t="s">
        <v>112</v>
      </c>
      <c r="F183" s="43" t="s">
        <v>1261</v>
      </c>
      <c r="G183" s="170"/>
      <c r="H183" s="170"/>
    </row>
    <row r="184" spans="1:8" ht="27.6" x14ac:dyDescent="0.25">
      <c r="A184" s="164">
        <v>257</v>
      </c>
      <c r="B184" s="165" t="s">
        <v>114</v>
      </c>
      <c r="C184" s="166" t="s">
        <v>111</v>
      </c>
      <c r="D184" s="167">
        <v>4</v>
      </c>
      <c r="E184" s="124" t="s">
        <v>112</v>
      </c>
      <c r="F184" s="43" t="s">
        <v>1283</v>
      </c>
      <c r="G184" s="170"/>
      <c r="H184" s="170"/>
    </row>
    <row r="185" spans="1:8" ht="27.6" x14ac:dyDescent="0.25">
      <c r="A185" s="164">
        <v>262</v>
      </c>
      <c r="B185" s="165" t="s">
        <v>114</v>
      </c>
      <c r="C185" s="166" t="s">
        <v>111</v>
      </c>
      <c r="D185" s="167">
        <v>2</v>
      </c>
      <c r="E185" s="124" t="s">
        <v>112</v>
      </c>
      <c r="F185" s="43" t="s">
        <v>1312</v>
      </c>
      <c r="G185" s="170"/>
      <c r="H185" s="170"/>
    </row>
    <row r="186" spans="1:8" ht="27.6" x14ac:dyDescent="0.25">
      <c r="A186" s="164">
        <v>278</v>
      </c>
      <c r="B186" s="165" t="s">
        <v>114</v>
      </c>
      <c r="C186" s="166" t="s">
        <v>111</v>
      </c>
      <c r="D186" s="167">
        <v>2</v>
      </c>
      <c r="E186" s="124" t="s">
        <v>112</v>
      </c>
      <c r="F186" s="43" t="s">
        <v>1313</v>
      </c>
      <c r="G186" s="170"/>
      <c r="H186" s="170"/>
    </row>
    <row r="187" spans="1:8" ht="41.4" x14ac:dyDescent="0.25">
      <c r="A187" s="149">
        <v>61</v>
      </c>
      <c r="B187" s="150" t="s">
        <v>321</v>
      </c>
      <c r="C187" s="151" t="s">
        <v>111</v>
      </c>
      <c r="D187" s="152">
        <v>48</v>
      </c>
      <c r="E187" s="153" t="s">
        <v>112</v>
      </c>
      <c r="F187" s="154" t="s">
        <v>1257</v>
      </c>
      <c r="G187" s="155">
        <v>48</v>
      </c>
      <c r="H187" s="155"/>
    </row>
    <row r="188" spans="1:8" ht="27.6" x14ac:dyDescent="0.25">
      <c r="A188" s="149">
        <v>129</v>
      </c>
      <c r="B188" s="150" t="s">
        <v>570</v>
      </c>
      <c r="C188" s="151" t="s">
        <v>111</v>
      </c>
      <c r="D188" s="152">
        <v>60</v>
      </c>
      <c r="E188" s="153" t="s">
        <v>112</v>
      </c>
      <c r="F188" s="154" t="s">
        <v>1314</v>
      </c>
      <c r="G188" s="155">
        <v>69</v>
      </c>
      <c r="H188" s="155"/>
    </row>
    <row r="189" spans="1:8" ht="27.6" x14ac:dyDescent="0.25">
      <c r="A189" s="164">
        <v>138</v>
      </c>
      <c r="B189" s="165" t="s">
        <v>570</v>
      </c>
      <c r="C189" s="166" t="s">
        <v>111</v>
      </c>
      <c r="D189" s="167">
        <v>1</v>
      </c>
      <c r="E189" s="124" t="s">
        <v>112</v>
      </c>
      <c r="F189" s="43" t="s">
        <v>1265</v>
      </c>
      <c r="G189" s="170"/>
      <c r="H189" s="170"/>
    </row>
    <row r="190" spans="1:8" ht="27.6" x14ac:dyDescent="0.25">
      <c r="A190" s="164">
        <v>177</v>
      </c>
      <c r="B190" s="165" t="s">
        <v>570</v>
      </c>
      <c r="C190" s="166" t="s">
        <v>111</v>
      </c>
      <c r="D190" s="166">
        <v>8</v>
      </c>
      <c r="E190" s="124" t="s">
        <v>112</v>
      </c>
      <c r="F190" s="43" t="s">
        <v>1268</v>
      </c>
      <c r="G190" s="170"/>
      <c r="H190" s="170"/>
    </row>
    <row r="191" spans="1:8" ht="41.4" x14ac:dyDescent="0.25">
      <c r="A191" s="149">
        <v>147</v>
      </c>
      <c r="B191" s="150" t="s">
        <v>612</v>
      </c>
      <c r="C191" s="151" t="s">
        <v>111</v>
      </c>
      <c r="D191" s="152">
        <v>6</v>
      </c>
      <c r="E191" s="153" t="s">
        <v>112</v>
      </c>
      <c r="F191" s="154" t="s">
        <v>1266</v>
      </c>
      <c r="G191" s="155">
        <v>7</v>
      </c>
      <c r="H191" s="155"/>
    </row>
    <row r="192" spans="1:8" ht="41.4" x14ac:dyDescent="0.25">
      <c r="A192" s="164">
        <v>159</v>
      </c>
      <c r="B192" s="165" t="s">
        <v>612</v>
      </c>
      <c r="C192" s="166" t="s">
        <v>111</v>
      </c>
      <c r="D192" s="167">
        <v>1</v>
      </c>
      <c r="E192" s="124" t="s">
        <v>112</v>
      </c>
      <c r="F192" s="43" t="s">
        <v>1315</v>
      </c>
      <c r="G192" s="170"/>
      <c r="H192" s="170"/>
    </row>
    <row r="193" spans="1:8" ht="16.8" x14ac:dyDescent="0.25">
      <c r="A193" s="149">
        <v>144</v>
      </c>
      <c r="B193" s="150" t="s">
        <v>607</v>
      </c>
      <c r="C193" s="151" t="s">
        <v>111</v>
      </c>
      <c r="D193" s="152">
        <v>27</v>
      </c>
      <c r="E193" s="153" t="s">
        <v>112</v>
      </c>
      <c r="F193" s="154" t="s">
        <v>1266</v>
      </c>
      <c r="G193" s="155">
        <v>27</v>
      </c>
      <c r="H193" s="155"/>
    </row>
    <row r="194" spans="1:8" ht="16.8" x14ac:dyDescent="0.25">
      <c r="A194" s="149">
        <v>25</v>
      </c>
      <c r="B194" s="150" t="s">
        <v>144</v>
      </c>
      <c r="C194" s="151" t="s">
        <v>111</v>
      </c>
      <c r="D194" s="152">
        <v>14</v>
      </c>
      <c r="E194" s="153" t="s">
        <v>112</v>
      </c>
      <c r="F194" s="154" t="s">
        <v>1250</v>
      </c>
      <c r="G194" s="155">
        <v>14</v>
      </c>
      <c r="H194" s="155"/>
    </row>
    <row r="195" spans="1:8" ht="27.6" x14ac:dyDescent="0.25">
      <c r="A195" s="149">
        <v>155</v>
      </c>
      <c r="B195" s="150" t="s">
        <v>621</v>
      </c>
      <c r="C195" s="151" t="s">
        <v>111</v>
      </c>
      <c r="D195" s="152">
        <v>1</v>
      </c>
      <c r="E195" s="153" t="s">
        <v>109</v>
      </c>
      <c r="F195" s="154" t="s">
        <v>1296</v>
      </c>
      <c r="G195" s="155">
        <v>1</v>
      </c>
      <c r="H195" s="155"/>
    </row>
    <row r="196" spans="1:8" ht="27.6" x14ac:dyDescent="0.25">
      <c r="A196" s="149">
        <v>15</v>
      </c>
      <c r="B196" s="150" t="s">
        <v>134</v>
      </c>
      <c r="C196" s="157" t="s">
        <v>111</v>
      </c>
      <c r="D196" s="152">
        <v>2</v>
      </c>
      <c r="E196" s="153" t="s">
        <v>109</v>
      </c>
      <c r="F196" s="154" t="s">
        <v>1303</v>
      </c>
      <c r="G196" s="155">
        <v>8</v>
      </c>
      <c r="H196" s="155"/>
    </row>
    <row r="197" spans="1:8" ht="27.6" x14ac:dyDescent="0.25">
      <c r="A197" s="164">
        <v>76</v>
      </c>
      <c r="B197" s="165" t="s">
        <v>134</v>
      </c>
      <c r="C197" s="166" t="s">
        <v>111</v>
      </c>
      <c r="D197" s="167">
        <v>1</v>
      </c>
      <c r="E197" s="124" t="s">
        <v>109</v>
      </c>
      <c r="F197" s="43" t="s">
        <v>1306</v>
      </c>
      <c r="G197" s="170"/>
      <c r="H197" s="170"/>
    </row>
    <row r="198" spans="1:8" ht="27.6" x14ac:dyDescent="0.25">
      <c r="A198" s="164">
        <v>82</v>
      </c>
      <c r="B198" s="165" t="s">
        <v>134</v>
      </c>
      <c r="C198" s="166" t="s">
        <v>111</v>
      </c>
      <c r="D198" s="167">
        <v>2</v>
      </c>
      <c r="E198" s="124" t="s">
        <v>109</v>
      </c>
      <c r="F198" s="43" t="s">
        <v>1223</v>
      </c>
      <c r="G198" s="170"/>
      <c r="H198" s="170"/>
    </row>
    <row r="199" spans="1:8" ht="27.6" x14ac:dyDescent="0.25">
      <c r="A199" s="164">
        <v>142</v>
      </c>
      <c r="B199" s="165" t="s">
        <v>134</v>
      </c>
      <c r="C199" s="166" t="s">
        <v>111</v>
      </c>
      <c r="D199" s="167">
        <v>1</v>
      </c>
      <c r="E199" s="124" t="s">
        <v>109</v>
      </c>
      <c r="F199" s="43" t="s">
        <v>1300</v>
      </c>
      <c r="G199" s="170"/>
      <c r="H199" s="170"/>
    </row>
    <row r="200" spans="1:8" ht="27.6" x14ac:dyDescent="0.25">
      <c r="A200" s="164">
        <v>190</v>
      </c>
      <c r="B200" s="165" t="s">
        <v>134</v>
      </c>
      <c r="C200" s="166" t="s">
        <v>111</v>
      </c>
      <c r="D200" s="166">
        <v>1</v>
      </c>
      <c r="E200" s="124" t="s">
        <v>109</v>
      </c>
      <c r="F200" s="43" t="s">
        <v>1309</v>
      </c>
      <c r="G200" s="170"/>
      <c r="H200" s="170"/>
    </row>
    <row r="201" spans="1:8" ht="27.6" x14ac:dyDescent="0.25">
      <c r="A201" s="164">
        <v>282</v>
      </c>
      <c r="B201" s="165" t="s">
        <v>134</v>
      </c>
      <c r="C201" s="166" t="s">
        <v>111</v>
      </c>
      <c r="D201" s="167">
        <v>1</v>
      </c>
      <c r="E201" s="124" t="s">
        <v>109</v>
      </c>
      <c r="F201" s="43" t="s">
        <v>1285</v>
      </c>
      <c r="G201" s="170"/>
      <c r="H201" s="170"/>
    </row>
    <row r="202" spans="1:8" ht="27.6" x14ac:dyDescent="0.25">
      <c r="A202" s="149">
        <v>43</v>
      </c>
      <c r="B202" s="150" t="s">
        <v>179</v>
      </c>
      <c r="C202" s="151" t="s">
        <v>111</v>
      </c>
      <c r="D202" s="151">
        <v>7</v>
      </c>
      <c r="E202" s="153" t="s">
        <v>109</v>
      </c>
      <c r="F202" s="154" t="s">
        <v>1294</v>
      </c>
      <c r="G202" s="155">
        <v>7</v>
      </c>
      <c r="H202" s="155"/>
    </row>
    <row r="203" spans="1:8" ht="27.6" x14ac:dyDescent="0.25">
      <c r="A203" s="149">
        <v>179</v>
      </c>
      <c r="B203" s="150" t="s">
        <v>685</v>
      </c>
      <c r="C203" s="151" t="s">
        <v>111</v>
      </c>
      <c r="D203" s="151">
        <v>2</v>
      </c>
      <c r="E203" s="153" t="s">
        <v>109</v>
      </c>
      <c r="F203" s="154" t="s">
        <v>1297</v>
      </c>
      <c r="G203" s="155">
        <v>2</v>
      </c>
      <c r="H203" s="155"/>
    </row>
    <row r="204" spans="1:8" ht="39.6" x14ac:dyDescent="0.25">
      <c r="A204" s="149">
        <v>29</v>
      </c>
      <c r="B204" s="156" t="s">
        <v>170</v>
      </c>
      <c r="C204" s="157" t="s">
        <v>111</v>
      </c>
      <c r="D204" s="152">
        <v>1</v>
      </c>
      <c r="E204" s="153" t="s">
        <v>109</v>
      </c>
      <c r="F204" s="154" t="s">
        <v>1293</v>
      </c>
      <c r="G204" s="155">
        <v>1</v>
      </c>
      <c r="H204" s="155"/>
    </row>
    <row r="205" spans="1:8" ht="41.4" x14ac:dyDescent="0.25">
      <c r="A205" s="149">
        <v>194</v>
      </c>
      <c r="B205" s="150" t="s">
        <v>710</v>
      </c>
      <c r="C205" s="151" t="s">
        <v>111</v>
      </c>
      <c r="D205" s="151">
        <v>5</v>
      </c>
      <c r="E205" s="153" t="s">
        <v>109</v>
      </c>
      <c r="F205" s="154" t="s">
        <v>1309</v>
      </c>
      <c r="G205" s="155">
        <v>5</v>
      </c>
      <c r="H205" s="155"/>
    </row>
    <row r="206" spans="1:8" ht="41.4" x14ac:dyDescent="0.25">
      <c r="A206" s="149">
        <v>170</v>
      </c>
      <c r="B206" s="150" t="s">
        <v>673</v>
      </c>
      <c r="C206" s="151" t="s">
        <v>111</v>
      </c>
      <c r="D206" s="152">
        <v>1</v>
      </c>
      <c r="E206" s="153" t="s">
        <v>109</v>
      </c>
      <c r="F206" s="154" t="s">
        <v>1218</v>
      </c>
      <c r="G206" s="155">
        <v>3</v>
      </c>
      <c r="H206" s="155"/>
    </row>
    <row r="207" spans="1:8" ht="41.4" x14ac:dyDescent="0.25">
      <c r="A207" s="164">
        <v>178</v>
      </c>
      <c r="B207" s="165" t="s">
        <v>673</v>
      </c>
      <c r="C207" s="166" t="s">
        <v>111</v>
      </c>
      <c r="D207" s="167">
        <v>2</v>
      </c>
      <c r="E207" s="124" t="s">
        <v>109</v>
      </c>
      <c r="F207" s="43" t="s">
        <v>1297</v>
      </c>
      <c r="G207" s="170"/>
      <c r="H207" s="170"/>
    </row>
    <row r="208" spans="1:8" ht="41.4" x14ac:dyDescent="0.25">
      <c r="A208" s="149">
        <v>19</v>
      </c>
      <c r="B208" s="150" t="s">
        <v>136</v>
      </c>
      <c r="C208" s="151" t="s">
        <v>111</v>
      </c>
      <c r="D208" s="151">
        <v>4</v>
      </c>
      <c r="E208" s="153" t="s">
        <v>109</v>
      </c>
      <c r="F208" s="154" t="s">
        <v>1303</v>
      </c>
      <c r="G208" s="155">
        <v>21</v>
      </c>
      <c r="H208" s="155"/>
    </row>
    <row r="209" spans="1:8" ht="41.4" x14ac:dyDescent="0.25">
      <c r="A209" s="164">
        <v>169</v>
      </c>
      <c r="B209" s="165" t="s">
        <v>136</v>
      </c>
      <c r="C209" s="166" t="s">
        <v>111</v>
      </c>
      <c r="D209" s="167">
        <v>1</v>
      </c>
      <c r="E209" s="124" t="s">
        <v>109</v>
      </c>
      <c r="F209" s="43" t="s">
        <v>1218</v>
      </c>
      <c r="G209" s="170"/>
      <c r="H209" s="170"/>
    </row>
    <row r="210" spans="1:8" ht="41.4" x14ac:dyDescent="0.25">
      <c r="A210" s="164">
        <v>252</v>
      </c>
      <c r="B210" s="165" t="s">
        <v>136</v>
      </c>
      <c r="C210" s="166" t="s">
        <v>111</v>
      </c>
      <c r="D210" s="167">
        <v>3</v>
      </c>
      <c r="E210" s="124" t="s">
        <v>109</v>
      </c>
      <c r="F210" s="43" t="s">
        <v>1281</v>
      </c>
      <c r="G210" s="170"/>
      <c r="H210" s="170"/>
    </row>
    <row r="211" spans="1:8" ht="41.4" x14ac:dyDescent="0.25">
      <c r="A211" s="164">
        <v>256</v>
      </c>
      <c r="B211" s="165" t="s">
        <v>136</v>
      </c>
      <c r="C211" s="166" t="s">
        <v>111</v>
      </c>
      <c r="D211" s="167">
        <v>4</v>
      </c>
      <c r="E211" s="124" t="s">
        <v>109</v>
      </c>
      <c r="F211" s="43" t="s">
        <v>1311</v>
      </c>
      <c r="G211" s="170"/>
      <c r="H211" s="170"/>
    </row>
    <row r="212" spans="1:8" ht="41.4" x14ac:dyDescent="0.25">
      <c r="A212" s="164">
        <v>260</v>
      </c>
      <c r="B212" s="165" t="s">
        <v>136</v>
      </c>
      <c r="C212" s="166" t="s">
        <v>111</v>
      </c>
      <c r="D212" s="167">
        <v>4</v>
      </c>
      <c r="E212" s="124" t="s">
        <v>109</v>
      </c>
      <c r="F212" s="43" t="s">
        <v>1284</v>
      </c>
      <c r="G212" s="170"/>
      <c r="H212" s="170"/>
    </row>
    <row r="213" spans="1:8" ht="41.4" x14ac:dyDescent="0.25">
      <c r="A213" s="164">
        <v>265</v>
      </c>
      <c r="B213" s="165" t="s">
        <v>136</v>
      </c>
      <c r="C213" s="166" t="s">
        <v>111</v>
      </c>
      <c r="D213" s="167">
        <v>5</v>
      </c>
      <c r="E213" s="124" t="s">
        <v>109</v>
      </c>
      <c r="F213" s="43" t="s">
        <v>926</v>
      </c>
      <c r="G213" s="170"/>
      <c r="H213" s="170"/>
    </row>
    <row r="214" spans="1:8" ht="27.6" x14ac:dyDescent="0.25">
      <c r="A214" s="149">
        <v>40</v>
      </c>
      <c r="B214" s="150" t="s">
        <v>177</v>
      </c>
      <c r="C214" s="151" t="s">
        <v>111</v>
      </c>
      <c r="D214" s="152">
        <v>2</v>
      </c>
      <c r="E214" s="153" t="s">
        <v>109</v>
      </c>
      <c r="F214" s="154" t="s">
        <v>1304</v>
      </c>
      <c r="G214" s="155">
        <v>15</v>
      </c>
      <c r="H214" s="155"/>
    </row>
    <row r="215" spans="1:8" ht="27.6" x14ac:dyDescent="0.25">
      <c r="A215" s="164">
        <v>85</v>
      </c>
      <c r="B215" s="165" t="s">
        <v>177</v>
      </c>
      <c r="C215" s="166" t="s">
        <v>111</v>
      </c>
      <c r="D215" s="167">
        <v>2</v>
      </c>
      <c r="E215" s="124" t="s">
        <v>109</v>
      </c>
      <c r="F215" s="43" t="s">
        <v>1223</v>
      </c>
      <c r="G215" s="170"/>
      <c r="H215" s="170"/>
    </row>
    <row r="216" spans="1:8" ht="27.6" x14ac:dyDescent="0.25">
      <c r="A216" s="164">
        <v>91</v>
      </c>
      <c r="B216" s="165" t="s">
        <v>177</v>
      </c>
      <c r="C216" s="166" t="s">
        <v>111</v>
      </c>
      <c r="D216" s="167">
        <v>1</v>
      </c>
      <c r="E216" s="124" t="s">
        <v>109</v>
      </c>
      <c r="F216" s="43" t="s">
        <v>1307</v>
      </c>
      <c r="G216" s="170"/>
      <c r="H216" s="170"/>
    </row>
    <row r="217" spans="1:8" ht="27.6" x14ac:dyDescent="0.25">
      <c r="A217" s="164">
        <v>163</v>
      </c>
      <c r="B217" s="165" t="s">
        <v>177</v>
      </c>
      <c r="C217" s="166" t="s">
        <v>111</v>
      </c>
      <c r="D217" s="167">
        <v>3</v>
      </c>
      <c r="E217" s="124" t="s">
        <v>109</v>
      </c>
      <c r="F217" s="43" t="s">
        <v>1218</v>
      </c>
      <c r="G217" s="170"/>
      <c r="H217" s="170"/>
    </row>
    <row r="218" spans="1:8" ht="27.6" x14ac:dyDescent="0.25">
      <c r="A218" s="164">
        <v>248</v>
      </c>
      <c r="B218" s="165" t="s">
        <v>177</v>
      </c>
      <c r="C218" s="166" t="s">
        <v>111</v>
      </c>
      <c r="D218" s="167">
        <v>1</v>
      </c>
      <c r="E218" s="124" t="s">
        <v>109</v>
      </c>
      <c r="F218" s="43" t="s">
        <v>1281</v>
      </c>
      <c r="G218" s="170"/>
      <c r="H218" s="170"/>
    </row>
    <row r="219" spans="1:8" ht="27.6" x14ac:dyDescent="0.25">
      <c r="A219" s="164">
        <v>255</v>
      </c>
      <c r="B219" s="165" t="s">
        <v>177</v>
      </c>
      <c r="C219" s="166" t="s">
        <v>111</v>
      </c>
      <c r="D219" s="167">
        <v>1</v>
      </c>
      <c r="E219" s="124" t="s">
        <v>109</v>
      </c>
      <c r="F219" s="43" t="s">
        <v>1311</v>
      </c>
      <c r="G219" s="170"/>
      <c r="H219" s="170"/>
    </row>
    <row r="220" spans="1:8" ht="27.6" x14ac:dyDescent="0.25">
      <c r="A220" s="164">
        <v>258</v>
      </c>
      <c r="B220" s="165" t="s">
        <v>177</v>
      </c>
      <c r="C220" s="166" t="s">
        <v>111</v>
      </c>
      <c r="D220" s="167">
        <v>2</v>
      </c>
      <c r="E220" s="124" t="s">
        <v>109</v>
      </c>
      <c r="F220" s="43" t="s">
        <v>1284</v>
      </c>
      <c r="G220" s="170"/>
      <c r="H220" s="170"/>
    </row>
    <row r="221" spans="1:8" ht="27.6" x14ac:dyDescent="0.25">
      <c r="A221" s="164">
        <v>263</v>
      </c>
      <c r="B221" s="165" t="s">
        <v>177</v>
      </c>
      <c r="C221" s="166" t="s">
        <v>111</v>
      </c>
      <c r="D221" s="167">
        <v>3</v>
      </c>
      <c r="E221" s="124" t="s">
        <v>109</v>
      </c>
      <c r="F221" s="43" t="s">
        <v>926</v>
      </c>
      <c r="G221" s="170"/>
      <c r="H221" s="170"/>
    </row>
    <row r="222" spans="1:8" ht="27.6" x14ac:dyDescent="0.25">
      <c r="A222" s="149">
        <v>20</v>
      </c>
      <c r="B222" s="150" t="s">
        <v>137</v>
      </c>
      <c r="C222" s="151" t="s">
        <v>111</v>
      </c>
      <c r="D222" s="151">
        <v>2</v>
      </c>
      <c r="E222" s="153" t="s">
        <v>109</v>
      </c>
      <c r="F222" s="154" t="s">
        <v>1303</v>
      </c>
      <c r="G222" s="155">
        <v>7</v>
      </c>
      <c r="H222" s="155"/>
    </row>
    <row r="223" spans="1:8" ht="27.6" x14ac:dyDescent="0.25">
      <c r="A223" s="164">
        <v>79</v>
      </c>
      <c r="B223" s="165" t="s">
        <v>137</v>
      </c>
      <c r="C223" s="166" t="s">
        <v>111</v>
      </c>
      <c r="D223" s="167">
        <v>1</v>
      </c>
      <c r="E223" s="124" t="s">
        <v>109</v>
      </c>
      <c r="F223" s="43" t="s">
        <v>1306</v>
      </c>
      <c r="G223" s="170"/>
      <c r="H223" s="170"/>
    </row>
    <row r="224" spans="1:8" ht="27.6" x14ac:dyDescent="0.25">
      <c r="A224" s="164">
        <v>192</v>
      </c>
      <c r="B224" s="165" t="s">
        <v>137</v>
      </c>
      <c r="C224" s="166" t="s">
        <v>111</v>
      </c>
      <c r="D224" s="166">
        <v>3</v>
      </c>
      <c r="E224" s="124" t="s">
        <v>109</v>
      </c>
      <c r="F224" s="43" t="s">
        <v>1309</v>
      </c>
      <c r="G224" s="170"/>
      <c r="H224" s="170"/>
    </row>
    <row r="225" spans="1:8" ht="27.6" x14ac:dyDescent="0.25">
      <c r="A225" s="164">
        <v>280</v>
      </c>
      <c r="B225" s="165" t="s">
        <v>137</v>
      </c>
      <c r="C225" s="166" t="s">
        <v>111</v>
      </c>
      <c r="D225" s="167">
        <v>1</v>
      </c>
      <c r="E225" s="124" t="s">
        <v>109</v>
      </c>
      <c r="F225" s="43" t="s">
        <v>1285</v>
      </c>
      <c r="G225" s="170"/>
      <c r="H225" s="170"/>
    </row>
    <row r="226" spans="1:8" ht="27.6" x14ac:dyDescent="0.25">
      <c r="A226" s="149">
        <v>167</v>
      </c>
      <c r="B226" s="150" t="s">
        <v>670</v>
      </c>
      <c r="C226" s="151" t="s">
        <v>111</v>
      </c>
      <c r="D226" s="152">
        <v>1</v>
      </c>
      <c r="E226" s="153" t="s">
        <v>109</v>
      </c>
      <c r="F226" s="154" t="s">
        <v>1218</v>
      </c>
      <c r="G226" s="155">
        <v>1</v>
      </c>
      <c r="H226" s="155"/>
    </row>
    <row r="227" spans="1:8" ht="31.2" x14ac:dyDescent="0.25">
      <c r="A227" s="149">
        <v>72</v>
      </c>
      <c r="B227" s="150" t="s">
        <v>432</v>
      </c>
      <c r="C227" s="151" t="s">
        <v>198</v>
      </c>
      <c r="D227" s="152">
        <v>40</v>
      </c>
      <c r="E227" s="153" t="s">
        <v>109</v>
      </c>
      <c r="F227" s="154" t="s">
        <v>1228</v>
      </c>
      <c r="G227" s="155">
        <v>40</v>
      </c>
      <c r="H227" s="155"/>
    </row>
    <row r="228" spans="1:8" ht="31.2" x14ac:dyDescent="0.25">
      <c r="A228" s="149">
        <v>71</v>
      </c>
      <c r="B228" s="150" t="s">
        <v>431</v>
      </c>
      <c r="C228" s="151" t="s">
        <v>198</v>
      </c>
      <c r="D228" s="152">
        <v>40</v>
      </c>
      <c r="E228" s="153" t="s">
        <v>109</v>
      </c>
      <c r="F228" s="154" t="s">
        <v>1228</v>
      </c>
      <c r="G228" s="155">
        <v>40</v>
      </c>
      <c r="H228" s="155"/>
    </row>
    <row r="229" spans="1:8" ht="27.6" x14ac:dyDescent="0.25">
      <c r="A229" s="149">
        <v>27</v>
      </c>
      <c r="B229" s="150" t="s">
        <v>148</v>
      </c>
      <c r="C229" s="151" t="s">
        <v>111</v>
      </c>
      <c r="D229" s="152">
        <v>3</v>
      </c>
      <c r="E229" s="153" t="s">
        <v>109</v>
      </c>
      <c r="F229" s="154" t="s">
        <v>1293</v>
      </c>
      <c r="G229" s="155">
        <v>139</v>
      </c>
      <c r="H229" s="155"/>
    </row>
    <row r="230" spans="1:8" ht="27.6" x14ac:dyDescent="0.25">
      <c r="A230" s="164">
        <v>44</v>
      </c>
      <c r="B230" s="165" t="s">
        <v>148</v>
      </c>
      <c r="C230" s="166" t="s">
        <v>111</v>
      </c>
      <c r="D230" s="167">
        <v>2</v>
      </c>
      <c r="E230" s="124" t="s">
        <v>109</v>
      </c>
      <c r="F230" s="43" t="s">
        <v>1294</v>
      </c>
      <c r="G230" s="170"/>
      <c r="H230" s="170"/>
    </row>
    <row r="231" spans="1:8" ht="27.6" x14ac:dyDescent="0.25">
      <c r="A231" s="164">
        <v>48</v>
      </c>
      <c r="B231" s="165" t="s">
        <v>148</v>
      </c>
      <c r="C231" s="166" t="s">
        <v>111</v>
      </c>
      <c r="D231" s="167">
        <v>2</v>
      </c>
      <c r="E231" s="124" t="s">
        <v>109</v>
      </c>
      <c r="F231" s="43" t="s">
        <v>1295</v>
      </c>
      <c r="G231" s="170"/>
      <c r="H231" s="170"/>
    </row>
    <row r="232" spans="1:8" ht="27.6" x14ac:dyDescent="0.25">
      <c r="A232" s="164">
        <v>53</v>
      </c>
      <c r="B232" s="165" t="s">
        <v>148</v>
      </c>
      <c r="C232" s="166" t="s">
        <v>111</v>
      </c>
      <c r="D232" s="167">
        <v>2</v>
      </c>
      <c r="E232" s="124" t="s">
        <v>109</v>
      </c>
      <c r="F232" s="43" t="s">
        <v>1230</v>
      </c>
      <c r="G232" s="170"/>
      <c r="H232" s="170"/>
    </row>
    <row r="233" spans="1:8" ht="27.6" x14ac:dyDescent="0.25">
      <c r="A233" s="164">
        <v>63</v>
      </c>
      <c r="B233" s="165" t="s">
        <v>148</v>
      </c>
      <c r="C233" s="166" t="s">
        <v>111</v>
      </c>
      <c r="D233" s="167">
        <v>4</v>
      </c>
      <c r="E233" s="124" t="s">
        <v>109</v>
      </c>
      <c r="F233" s="43" t="s">
        <v>1289</v>
      </c>
      <c r="G233" s="170"/>
      <c r="H233" s="170"/>
    </row>
    <row r="234" spans="1:8" ht="27.6" x14ac:dyDescent="0.25">
      <c r="A234" s="164">
        <v>109</v>
      </c>
      <c r="B234" s="165" t="s">
        <v>148</v>
      </c>
      <c r="C234" s="171" t="s">
        <v>111</v>
      </c>
      <c r="D234" s="167">
        <v>4</v>
      </c>
      <c r="E234" s="124" t="s">
        <v>109</v>
      </c>
      <c r="F234" s="43" t="s">
        <v>1241</v>
      </c>
      <c r="G234" s="170"/>
      <c r="H234" s="170"/>
    </row>
    <row r="235" spans="1:8" ht="31.2" x14ac:dyDescent="0.25">
      <c r="A235" s="164">
        <v>114</v>
      </c>
      <c r="B235" s="165" t="s">
        <v>148</v>
      </c>
      <c r="C235" s="166" t="s">
        <v>111</v>
      </c>
      <c r="D235" s="167">
        <v>20</v>
      </c>
      <c r="E235" s="124" t="s">
        <v>109</v>
      </c>
      <c r="F235" s="43" t="s">
        <v>1231</v>
      </c>
      <c r="G235" s="170"/>
      <c r="H235" s="170"/>
    </row>
    <row r="236" spans="1:8" ht="27.6" x14ac:dyDescent="0.25">
      <c r="A236" s="164">
        <v>121</v>
      </c>
      <c r="B236" s="165" t="s">
        <v>148</v>
      </c>
      <c r="C236" s="171" t="s">
        <v>111</v>
      </c>
      <c r="D236" s="167">
        <v>4</v>
      </c>
      <c r="E236" s="124" t="s">
        <v>109</v>
      </c>
      <c r="F236" s="43" t="s">
        <v>1239</v>
      </c>
      <c r="G236" s="170"/>
      <c r="H236" s="170"/>
    </row>
    <row r="237" spans="1:8" ht="27.6" x14ac:dyDescent="0.25">
      <c r="A237" s="164">
        <v>136</v>
      </c>
      <c r="B237" s="165" t="s">
        <v>148</v>
      </c>
      <c r="C237" s="171" t="s">
        <v>111</v>
      </c>
      <c r="D237" s="167">
        <v>2</v>
      </c>
      <c r="E237" s="124" t="s">
        <v>109</v>
      </c>
      <c r="F237" s="43" t="s">
        <v>1232</v>
      </c>
      <c r="G237" s="170"/>
      <c r="H237" s="170"/>
    </row>
    <row r="238" spans="1:8" ht="27.6" x14ac:dyDescent="0.25">
      <c r="A238" s="164">
        <v>184</v>
      </c>
      <c r="B238" s="165" t="s">
        <v>148</v>
      </c>
      <c r="C238" s="166" t="s">
        <v>111</v>
      </c>
      <c r="D238" s="166">
        <v>2</v>
      </c>
      <c r="E238" s="124" t="s">
        <v>109</v>
      </c>
      <c r="F238" s="43" t="s">
        <v>1233</v>
      </c>
      <c r="G238" s="170"/>
      <c r="H238" s="170"/>
    </row>
    <row r="239" spans="1:8" ht="27.6" x14ac:dyDescent="0.25">
      <c r="A239" s="164">
        <v>199</v>
      </c>
      <c r="B239" s="165" t="s">
        <v>148</v>
      </c>
      <c r="C239" s="166" t="s">
        <v>111</v>
      </c>
      <c r="D239" s="166">
        <v>10</v>
      </c>
      <c r="E239" s="124" t="s">
        <v>109</v>
      </c>
      <c r="F239" s="43" t="s">
        <v>1234</v>
      </c>
      <c r="G239" s="170"/>
      <c r="H239" s="170"/>
    </row>
    <row r="240" spans="1:8" ht="27.6" x14ac:dyDescent="0.25">
      <c r="A240" s="164">
        <v>203</v>
      </c>
      <c r="B240" s="165" t="s">
        <v>148</v>
      </c>
      <c r="C240" s="166" t="s">
        <v>111</v>
      </c>
      <c r="D240" s="166">
        <v>16</v>
      </c>
      <c r="E240" s="124" t="s">
        <v>109</v>
      </c>
      <c r="F240" s="43" t="s">
        <v>1235</v>
      </c>
      <c r="G240" s="170"/>
      <c r="H240" s="170"/>
    </row>
    <row r="241" spans="1:8" ht="31.2" x14ac:dyDescent="0.25">
      <c r="A241" s="164">
        <v>209</v>
      </c>
      <c r="B241" s="165" t="s">
        <v>148</v>
      </c>
      <c r="C241" s="171" t="s">
        <v>111</v>
      </c>
      <c r="D241" s="166">
        <v>14</v>
      </c>
      <c r="E241" s="124" t="s">
        <v>109</v>
      </c>
      <c r="F241" s="43" t="s">
        <v>1236</v>
      </c>
      <c r="G241" s="170"/>
      <c r="H241" s="170"/>
    </row>
    <row r="242" spans="1:8" ht="27.6" x14ac:dyDescent="0.25">
      <c r="A242" s="164">
        <v>213</v>
      </c>
      <c r="B242" s="165" t="s">
        <v>148</v>
      </c>
      <c r="C242" s="171" t="s">
        <v>111</v>
      </c>
      <c r="D242" s="166">
        <v>8</v>
      </c>
      <c r="E242" s="124" t="s">
        <v>109</v>
      </c>
      <c r="F242" s="43" t="s">
        <v>1224</v>
      </c>
      <c r="G242" s="170"/>
      <c r="H242" s="170"/>
    </row>
    <row r="243" spans="1:8" ht="27.6" x14ac:dyDescent="0.25">
      <c r="A243" s="164">
        <v>222</v>
      </c>
      <c r="B243" s="165" t="s">
        <v>148</v>
      </c>
      <c r="C243" s="171" t="s">
        <v>111</v>
      </c>
      <c r="D243" s="166">
        <v>4</v>
      </c>
      <c r="E243" s="124" t="s">
        <v>109</v>
      </c>
      <c r="F243" s="43" t="s">
        <v>1237</v>
      </c>
      <c r="G243" s="170"/>
      <c r="H243" s="170"/>
    </row>
    <row r="244" spans="1:8" ht="27.6" x14ac:dyDescent="0.25">
      <c r="A244" s="164">
        <v>227</v>
      </c>
      <c r="B244" s="165" t="s">
        <v>148</v>
      </c>
      <c r="C244" s="171" t="s">
        <v>111</v>
      </c>
      <c r="D244" s="166">
        <v>2</v>
      </c>
      <c r="E244" s="124" t="s">
        <v>109</v>
      </c>
      <c r="F244" s="43" t="s">
        <v>1243</v>
      </c>
      <c r="G244" s="170"/>
      <c r="H244" s="170"/>
    </row>
    <row r="245" spans="1:8" ht="27.6" x14ac:dyDescent="0.25">
      <c r="A245" s="164">
        <v>232</v>
      </c>
      <c r="B245" s="165" t="s">
        <v>148</v>
      </c>
      <c r="C245" s="171" t="s">
        <v>111</v>
      </c>
      <c r="D245" s="166">
        <v>2</v>
      </c>
      <c r="E245" s="124" t="s">
        <v>109</v>
      </c>
      <c r="F245" s="43" t="s">
        <v>1238</v>
      </c>
      <c r="G245" s="170"/>
      <c r="H245" s="170"/>
    </row>
    <row r="246" spans="1:8" ht="27.6" x14ac:dyDescent="0.25">
      <c r="A246" s="164">
        <v>238</v>
      </c>
      <c r="B246" s="165" t="s">
        <v>148</v>
      </c>
      <c r="C246" s="171" t="s">
        <v>111</v>
      </c>
      <c r="D246" s="166">
        <v>4</v>
      </c>
      <c r="E246" s="124" t="s">
        <v>109</v>
      </c>
      <c r="F246" s="43" t="s">
        <v>1240</v>
      </c>
      <c r="G246" s="170"/>
      <c r="H246" s="170"/>
    </row>
    <row r="247" spans="1:8" ht="27.6" x14ac:dyDescent="0.25">
      <c r="A247" s="164">
        <v>244</v>
      </c>
      <c r="B247" s="165" t="s">
        <v>148</v>
      </c>
      <c r="C247" s="166" t="s">
        <v>111</v>
      </c>
      <c r="D247" s="166">
        <v>4</v>
      </c>
      <c r="E247" s="124" t="s">
        <v>109</v>
      </c>
      <c r="F247" s="43" t="s">
        <v>1242</v>
      </c>
      <c r="G247" s="170"/>
      <c r="H247" s="170"/>
    </row>
    <row r="248" spans="1:8" ht="27.6" x14ac:dyDescent="0.25">
      <c r="A248" s="164">
        <v>270</v>
      </c>
      <c r="B248" s="165" t="s">
        <v>148</v>
      </c>
      <c r="C248" s="166" t="s">
        <v>111</v>
      </c>
      <c r="D248" s="166">
        <v>2</v>
      </c>
      <c r="E248" s="124" t="s">
        <v>109</v>
      </c>
      <c r="F248" s="43" t="s">
        <v>927</v>
      </c>
      <c r="G248" s="170"/>
      <c r="H248" s="170"/>
    </row>
    <row r="249" spans="1:8" ht="27.6" x14ac:dyDescent="0.25">
      <c r="A249" s="164">
        <v>275</v>
      </c>
      <c r="B249" s="165" t="s">
        <v>148</v>
      </c>
      <c r="C249" s="166" t="s">
        <v>111</v>
      </c>
      <c r="D249" s="166">
        <v>8</v>
      </c>
      <c r="E249" s="124" t="s">
        <v>109</v>
      </c>
      <c r="F249" s="43" t="s">
        <v>928</v>
      </c>
      <c r="G249" s="170"/>
      <c r="H249" s="170"/>
    </row>
    <row r="250" spans="1:8" ht="27.6" x14ac:dyDescent="0.25">
      <c r="A250" s="149">
        <v>18</v>
      </c>
      <c r="B250" s="150" t="s">
        <v>135</v>
      </c>
      <c r="C250" s="151" t="s">
        <v>111</v>
      </c>
      <c r="D250" s="151">
        <v>4</v>
      </c>
      <c r="E250" s="153" t="s">
        <v>109</v>
      </c>
      <c r="F250" s="154" t="s">
        <v>1303</v>
      </c>
      <c r="G250" s="155">
        <v>163</v>
      </c>
      <c r="H250" s="155"/>
    </row>
    <row r="251" spans="1:8" ht="27.6" x14ac:dyDescent="0.25">
      <c r="A251" s="164">
        <v>26</v>
      </c>
      <c r="B251" s="165" t="s">
        <v>135</v>
      </c>
      <c r="C251" s="166" t="s">
        <v>111</v>
      </c>
      <c r="D251" s="167">
        <v>2</v>
      </c>
      <c r="E251" s="124" t="s">
        <v>109</v>
      </c>
      <c r="F251" s="43" t="s">
        <v>1293</v>
      </c>
      <c r="G251" s="170"/>
      <c r="H251" s="170"/>
    </row>
    <row r="252" spans="1:8" ht="27.6" x14ac:dyDescent="0.25">
      <c r="A252" s="164">
        <v>39</v>
      </c>
      <c r="B252" s="165" t="s">
        <v>135</v>
      </c>
      <c r="C252" s="166" t="s">
        <v>111</v>
      </c>
      <c r="D252" s="167">
        <v>9</v>
      </c>
      <c r="E252" s="124" t="s">
        <v>109</v>
      </c>
      <c r="F252" s="43" t="s">
        <v>1304</v>
      </c>
      <c r="G252" s="170"/>
      <c r="H252" s="170"/>
    </row>
    <row r="253" spans="1:8" ht="27.6" x14ac:dyDescent="0.25">
      <c r="A253" s="164">
        <v>47</v>
      </c>
      <c r="B253" s="165" t="s">
        <v>135</v>
      </c>
      <c r="C253" s="166" t="s">
        <v>111</v>
      </c>
      <c r="D253" s="167">
        <v>2</v>
      </c>
      <c r="E253" s="124" t="s">
        <v>109</v>
      </c>
      <c r="F253" s="43" t="s">
        <v>1295</v>
      </c>
      <c r="G253" s="170"/>
      <c r="H253" s="170"/>
    </row>
    <row r="254" spans="1:8" ht="27.6" x14ac:dyDescent="0.25">
      <c r="A254" s="164">
        <v>52</v>
      </c>
      <c r="B254" s="165" t="s">
        <v>135</v>
      </c>
      <c r="C254" s="166" t="s">
        <v>111</v>
      </c>
      <c r="D254" s="167">
        <v>2</v>
      </c>
      <c r="E254" s="124" t="s">
        <v>109</v>
      </c>
      <c r="F254" s="43" t="s">
        <v>1230</v>
      </c>
      <c r="G254" s="170"/>
      <c r="H254" s="170"/>
    </row>
    <row r="255" spans="1:8" ht="27.6" x14ac:dyDescent="0.25">
      <c r="A255" s="164">
        <v>62</v>
      </c>
      <c r="B255" s="165" t="s">
        <v>135</v>
      </c>
      <c r="C255" s="166" t="s">
        <v>111</v>
      </c>
      <c r="D255" s="167">
        <v>4</v>
      </c>
      <c r="E255" s="124" t="s">
        <v>109</v>
      </c>
      <c r="F255" s="43" t="s">
        <v>1289</v>
      </c>
      <c r="G255" s="170"/>
      <c r="H255" s="170"/>
    </row>
    <row r="256" spans="1:8" ht="27.6" x14ac:dyDescent="0.25">
      <c r="A256" s="164">
        <v>66</v>
      </c>
      <c r="B256" s="165" t="s">
        <v>135</v>
      </c>
      <c r="C256" s="166" t="s">
        <v>111</v>
      </c>
      <c r="D256" s="167">
        <v>1</v>
      </c>
      <c r="E256" s="124" t="s">
        <v>109</v>
      </c>
      <c r="F256" s="43" t="s">
        <v>1290</v>
      </c>
      <c r="G256" s="170"/>
      <c r="H256" s="170"/>
    </row>
    <row r="257" spans="1:8" ht="31.2" x14ac:dyDescent="0.25">
      <c r="A257" s="164">
        <v>70</v>
      </c>
      <c r="B257" s="165" t="s">
        <v>135</v>
      </c>
      <c r="C257" s="166" t="s">
        <v>111</v>
      </c>
      <c r="D257" s="167">
        <v>20</v>
      </c>
      <c r="E257" s="124" t="s">
        <v>109</v>
      </c>
      <c r="F257" s="43" t="s">
        <v>1228</v>
      </c>
      <c r="G257" s="170"/>
      <c r="H257" s="170"/>
    </row>
    <row r="258" spans="1:8" ht="27.6" x14ac:dyDescent="0.25">
      <c r="A258" s="164">
        <v>80</v>
      </c>
      <c r="B258" s="165" t="s">
        <v>135</v>
      </c>
      <c r="C258" s="166" t="s">
        <v>111</v>
      </c>
      <c r="D258" s="167">
        <v>1</v>
      </c>
      <c r="E258" s="124" t="s">
        <v>109</v>
      </c>
      <c r="F258" s="43" t="s">
        <v>1306</v>
      </c>
      <c r="G258" s="170"/>
      <c r="H258" s="170"/>
    </row>
    <row r="259" spans="1:8" ht="27.6" x14ac:dyDescent="0.25">
      <c r="A259" s="164">
        <v>86</v>
      </c>
      <c r="B259" s="165" t="s">
        <v>135</v>
      </c>
      <c r="C259" s="166" t="s">
        <v>111</v>
      </c>
      <c r="D259" s="167">
        <v>2</v>
      </c>
      <c r="E259" s="124" t="s">
        <v>109</v>
      </c>
      <c r="F259" s="43" t="s">
        <v>1223</v>
      </c>
      <c r="G259" s="170"/>
      <c r="H259" s="170"/>
    </row>
    <row r="260" spans="1:8" ht="27.6" x14ac:dyDescent="0.25">
      <c r="A260" s="164">
        <v>92</v>
      </c>
      <c r="B260" s="165" t="s">
        <v>135</v>
      </c>
      <c r="C260" s="166" t="s">
        <v>111</v>
      </c>
      <c r="D260" s="167">
        <v>1</v>
      </c>
      <c r="E260" s="124" t="s">
        <v>109</v>
      </c>
      <c r="F260" s="43" t="s">
        <v>1307</v>
      </c>
      <c r="G260" s="170"/>
      <c r="H260" s="170"/>
    </row>
    <row r="261" spans="1:8" ht="27.6" x14ac:dyDescent="0.25">
      <c r="A261" s="164">
        <v>108</v>
      </c>
      <c r="B261" s="165" t="s">
        <v>135</v>
      </c>
      <c r="C261" s="166" t="s">
        <v>111</v>
      </c>
      <c r="D261" s="167">
        <v>2</v>
      </c>
      <c r="E261" s="124" t="s">
        <v>109</v>
      </c>
      <c r="F261" s="43" t="s">
        <v>1241</v>
      </c>
      <c r="G261" s="170"/>
      <c r="H261" s="170"/>
    </row>
    <row r="262" spans="1:8" ht="31.2" x14ac:dyDescent="0.25">
      <c r="A262" s="164">
        <v>113</v>
      </c>
      <c r="B262" s="165" t="s">
        <v>135</v>
      </c>
      <c r="C262" s="166" t="s">
        <v>111</v>
      </c>
      <c r="D262" s="167">
        <v>20</v>
      </c>
      <c r="E262" s="124" t="s">
        <v>109</v>
      </c>
      <c r="F262" s="43" t="s">
        <v>1231</v>
      </c>
      <c r="G262" s="170"/>
      <c r="H262" s="170"/>
    </row>
    <row r="263" spans="1:8" ht="27.6" x14ac:dyDescent="0.25">
      <c r="A263" s="164">
        <v>120</v>
      </c>
      <c r="B263" s="165" t="s">
        <v>135</v>
      </c>
      <c r="C263" s="166" t="s">
        <v>111</v>
      </c>
      <c r="D263" s="167">
        <v>4</v>
      </c>
      <c r="E263" s="124" t="s">
        <v>109</v>
      </c>
      <c r="F263" s="43" t="s">
        <v>1239</v>
      </c>
      <c r="G263" s="170"/>
      <c r="H263" s="170"/>
    </row>
    <row r="264" spans="1:8" ht="27.6" x14ac:dyDescent="0.25">
      <c r="A264" s="164">
        <v>126</v>
      </c>
      <c r="B264" s="165" t="s">
        <v>135</v>
      </c>
      <c r="C264" s="166" t="s">
        <v>111</v>
      </c>
      <c r="D264" s="167">
        <v>7</v>
      </c>
      <c r="E264" s="124" t="s">
        <v>109</v>
      </c>
      <c r="F264" s="43" t="s">
        <v>1308</v>
      </c>
      <c r="G264" s="170"/>
      <c r="H264" s="170"/>
    </row>
    <row r="265" spans="1:8" ht="27.6" x14ac:dyDescent="0.25">
      <c r="A265" s="164">
        <v>148</v>
      </c>
      <c r="B265" s="165" t="s">
        <v>135</v>
      </c>
      <c r="C265" s="166" t="s">
        <v>111</v>
      </c>
      <c r="D265" s="167">
        <v>2</v>
      </c>
      <c r="E265" s="124" t="s">
        <v>109</v>
      </c>
      <c r="F265" s="43" t="s">
        <v>1300</v>
      </c>
      <c r="G265" s="170"/>
      <c r="H265" s="170"/>
    </row>
    <row r="266" spans="1:8" ht="27.6" x14ac:dyDescent="0.25">
      <c r="A266" s="164">
        <v>193</v>
      </c>
      <c r="B266" s="165" t="s">
        <v>135</v>
      </c>
      <c r="C266" s="171" t="s">
        <v>111</v>
      </c>
      <c r="D266" s="166">
        <v>2</v>
      </c>
      <c r="E266" s="124" t="s">
        <v>109</v>
      </c>
      <c r="F266" s="43" t="s">
        <v>1309</v>
      </c>
      <c r="G266" s="170"/>
      <c r="H266" s="170"/>
    </row>
    <row r="267" spans="1:8" ht="27.6" x14ac:dyDescent="0.25">
      <c r="A267" s="164">
        <v>198</v>
      </c>
      <c r="B267" s="165" t="s">
        <v>135</v>
      </c>
      <c r="C267" s="166" t="s">
        <v>111</v>
      </c>
      <c r="D267" s="166">
        <v>10</v>
      </c>
      <c r="E267" s="124" t="s">
        <v>109</v>
      </c>
      <c r="F267" s="43" t="s">
        <v>1234</v>
      </c>
      <c r="G267" s="170"/>
      <c r="H267" s="170"/>
    </row>
    <row r="268" spans="1:8" ht="27.6" x14ac:dyDescent="0.25">
      <c r="A268" s="164">
        <v>204</v>
      </c>
      <c r="B268" s="165" t="s">
        <v>135</v>
      </c>
      <c r="C268" s="166" t="s">
        <v>111</v>
      </c>
      <c r="D268" s="166">
        <v>16</v>
      </c>
      <c r="E268" s="124" t="s">
        <v>109</v>
      </c>
      <c r="F268" s="43" t="s">
        <v>1235</v>
      </c>
      <c r="G268" s="170"/>
      <c r="H268" s="170"/>
    </row>
    <row r="269" spans="1:8" ht="31.2" x14ac:dyDescent="0.25">
      <c r="A269" s="164">
        <v>208</v>
      </c>
      <c r="B269" s="165" t="s">
        <v>135</v>
      </c>
      <c r="C269" s="166" t="s">
        <v>111</v>
      </c>
      <c r="D269" s="166">
        <v>14</v>
      </c>
      <c r="E269" s="124" t="s">
        <v>109</v>
      </c>
      <c r="F269" s="43" t="s">
        <v>1236</v>
      </c>
      <c r="G269" s="170"/>
      <c r="H269" s="170"/>
    </row>
    <row r="270" spans="1:8" ht="27.6" x14ac:dyDescent="0.25">
      <c r="A270" s="164">
        <v>214</v>
      </c>
      <c r="B270" s="165" t="s">
        <v>135</v>
      </c>
      <c r="C270" s="166" t="s">
        <v>111</v>
      </c>
      <c r="D270" s="166">
        <v>8</v>
      </c>
      <c r="E270" s="124" t="s">
        <v>109</v>
      </c>
      <c r="F270" s="43" t="s">
        <v>1224</v>
      </c>
      <c r="G270" s="170"/>
      <c r="H270" s="170"/>
    </row>
    <row r="271" spans="1:8" ht="27.6" x14ac:dyDescent="0.25">
      <c r="A271" s="164">
        <v>218</v>
      </c>
      <c r="B271" s="165" t="s">
        <v>135</v>
      </c>
      <c r="C271" s="166" t="s">
        <v>111</v>
      </c>
      <c r="D271" s="166">
        <v>2</v>
      </c>
      <c r="E271" s="124" t="s">
        <v>109</v>
      </c>
      <c r="F271" s="43" t="s">
        <v>1310</v>
      </c>
      <c r="G271" s="170"/>
      <c r="H271" s="170"/>
    </row>
    <row r="272" spans="1:8" ht="27.6" x14ac:dyDescent="0.25">
      <c r="A272" s="164">
        <v>223</v>
      </c>
      <c r="B272" s="165" t="s">
        <v>135</v>
      </c>
      <c r="C272" s="166" t="s">
        <v>111</v>
      </c>
      <c r="D272" s="166">
        <v>4</v>
      </c>
      <c r="E272" s="124" t="s">
        <v>109</v>
      </c>
      <c r="F272" s="43" t="s">
        <v>1237</v>
      </c>
      <c r="G272" s="170"/>
      <c r="H272" s="170"/>
    </row>
    <row r="273" spans="1:8" ht="27.6" x14ac:dyDescent="0.25">
      <c r="A273" s="164">
        <v>228</v>
      </c>
      <c r="B273" s="165" t="s">
        <v>135</v>
      </c>
      <c r="C273" s="166" t="s">
        <v>111</v>
      </c>
      <c r="D273" s="166">
        <v>2</v>
      </c>
      <c r="E273" s="124" t="s">
        <v>109</v>
      </c>
      <c r="F273" s="43" t="s">
        <v>1243</v>
      </c>
      <c r="G273" s="170"/>
      <c r="H273" s="170"/>
    </row>
    <row r="274" spans="1:8" ht="27.6" x14ac:dyDescent="0.25">
      <c r="A274" s="164">
        <v>233</v>
      </c>
      <c r="B274" s="165" t="s">
        <v>135</v>
      </c>
      <c r="C274" s="166" t="s">
        <v>111</v>
      </c>
      <c r="D274" s="166">
        <v>2</v>
      </c>
      <c r="E274" s="124" t="s">
        <v>109</v>
      </c>
      <c r="F274" s="43" t="s">
        <v>1238</v>
      </c>
      <c r="G274" s="170"/>
      <c r="H274" s="170"/>
    </row>
    <row r="275" spans="1:8" ht="27.6" x14ac:dyDescent="0.25">
      <c r="A275" s="164">
        <v>239</v>
      </c>
      <c r="B275" s="165" t="s">
        <v>135</v>
      </c>
      <c r="C275" s="166" t="s">
        <v>111</v>
      </c>
      <c r="D275" s="166">
        <v>4</v>
      </c>
      <c r="E275" s="124" t="s">
        <v>109</v>
      </c>
      <c r="F275" s="43" t="s">
        <v>1240</v>
      </c>
      <c r="G275" s="170"/>
      <c r="H275" s="170"/>
    </row>
    <row r="276" spans="1:8" ht="27.6" x14ac:dyDescent="0.25">
      <c r="A276" s="164">
        <v>242</v>
      </c>
      <c r="B276" s="165" t="s">
        <v>135</v>
      </c>
      <c r="C276" s="166" t="s">
        <v>111</v>
      </c>
      <c r="D276" s="167">
        <v>2</v>
      </c>
      <c r="E276" s="124" t="s">
        <v>109</v>
      </c>
      <c r="F276" s="43" t="s">
        <v>1279</v>
      </c>
      <c r="G276" s="170"/>
      <c r="H276" s="170"/>
    </row>
    <row r="277" spans="1:8" ht="27.6" x14ac:dyDescent="0.25">
      <c r="A277" s="164">
        <v>245</v>
      </c>
      <c r="B277" s="165" t="s">
        <v>135</v>
      </c>
      <c r="C277" s="166" t="s">
        <v>111</v>
      </c>
      <c r="D277" s="167">
        <v>4</v>
      </c>
      <c r="E277" s="124" t="s">
        <v>109</v>
      </c>
      <c r="F277" s="43" t="s">
        <v>1242</v>
      </c>
      <c r="G277" s="170"/>
      <c r="H277" s="170"/>
    </row>
    <row r="278" spans="1:8" ht="27.6" x14ac:dyDescent="0.25">
      <c r="A278" s="164">
        <v>271</v>
      </c>
      <c r="B278" s="165" t="s">
        <v>135</v>
      </c>
      <c r="C278" s="166" t="s">
        <v>111</v>
      </c>
      <c r="D278" s="167">
        <v>2</v>
      </c>
      <c r="E278" s="124" t="s">
        <v>109</v>
      </c>
      <c r="F278" s="43" t="s">
        <v>927</v>
      </c>
      <c r="G278" s="170"/>
      <c r="H278" s="170"/>
    </row>
    <row r="279" spans="1:8" ht="27.6" x14ac:dyDescent="0.25">
      <c r="A279" s="164">
        <v>276</v>
      </c>
      <c r="B279" s="165" t="s">
        <v>135</v>
      </c>
      <c r="C279" s="166" t="s">
        <v>111</v>
      </c>
      <c r="D279" s="167">
        <v>8</v>
      </c>
      <c r="E279" s="124" t="s">
        <v>109</v>
      </c>
      <c r="F279" s="43" t="s">
        <v>928</v>
      </c>
      <c r="G279" s="170"/>
      <c r="H279" s="170"/>
    </row>
    <row r="280" spans="1:8" ht="46.8" x14ac:dyDescent="0.25">
      <c r="A280" s="179"/>
      <c r="B280" s="154" t="s">
        <v>147</v>
      </c>
      <c r="C280" s="151" t="s">
        <v>111</v>
      </c>
      <c r="D280" s="152">
        <v>1</v>
      </c>
      <c r="E280" s="153" t="s">
        <v>109</v>
      </c>
      <c r="F280" s="154" t="s">
        <v>1293</v>
      </c>
      <c r="G280" s="155">
        <v>78</v>
      </c>
      <c r="H280" s="155"/>
    </row>
    <row r="281" spans="1:8" ht="46.8" x14ac:dyDescent="0.25">
      <c r="A281" s="170"/>
      <c r="B281" s="43" t="s">
        <v>147</v>
      </c>
      <c r="C281" s="180" t="s">
        <v>111</v>
      </c>
      <c r="D281" s="146">
        <v>1</v>
      </c>
      <c r="E281" s="124" t="s">
        <v>109</v>
      </c>
      <c r="F281" s="43" t="s">
        <v>1295</v>
      </c>
      <c r="G281" s="170"/>
      <c r="H281" s="170"/>
    </row>
    <row r="282" spans="1:8" ht="46.8" x14ac:dyDescent="0.25">
      <c r="A282" s="170"/>
      <c r="B282" s="43" t="s">
        <v>147</v>
      </c>
      <c r="C282" s="180" t="s">
        <v>111</v>
      </c>
      <c r="D282" s="146">
        <v>1</v>
      </c>
      <c r="E282" s="124" t="s">
        <v>109</v>
      </c>
      <c r="F282" s="43" t="s">
        <v>1230</v>
      </c>
      <c r="G282" s="170"/>
      <c r="H282" s="170"/>
    </row>
    <row r="283" spans="1:8" ht="46.8" x14ac:dyDescent="0.25">
      <c r="A283" s="170"/>
      <c r="B283" s="43" t="s">
        <v>147</v>
      </c>
      <c r="C283" s="180" t="s">
        <v>111</v>
      </c>
      <c r="D283" s="146">
        <v>2</v>
      </c>
      <c r="E283" s="124" t="s">
        <v>109</v>
      </c>
      <c r="F283" s="43" t="s">
        <v>1289</v>
      </c>
      <c r="G283" s="170"/>
      <c r="H283" s="170"/>
    </row>
    <row r="284" spans="1:8" ht="46.8" x14ac:dyDescent="0.25">
      <c r="A284" s="170"/>
      <c r="B284" s="43" t="s">
        <v>147</v>
      </c>
      <c r="C284" s="180" t="s">
        <v>111</v>
      </c>
      <c r="D284" s="146">
        <v>2</v>
      </c>
      <c r="E284" s="124" t="s">
        <v>109</v>
      </c>
      <c r="F284" s="43" t="s">
        <v>1241</v>
      </c>
      <c r="G284" s="170"/>
      <c r="H284" s="170"/>
    </row>
    <row r="285" spans="1:8" ht="46.8" x14ac:dyDescent="0.25">
      <c r="A285" s="170"/>
      <c r="B285" s="43" t="s">
        <v>147</v>
      </c>
      <c r="C285" s="180" t="s">
        <v>111</v>
      </c>
      <c r="D285" s="146">
        <v>10</v>
      </c>
      <c r="E285" s="124" t="s">
        <v>109</v>
      </c>
      <c r="F285" s="43" t="s">
        <v>1231</v>
      </c>
      <c r="G285" s="170"/>
      <c r="H285" s="170"/>
    </row>
    <row r="286" spans="1:8" ht="46.8" x14ac:dyDescent="0.25">
      <c r="A286" s="170"/>
      <c r="B286" s="43" t="s">
        <v>147</v>
      </c>
      <c r="C286" s="180" t="s">
        <v>111</v>
      </c>
      <c r="D286" s="146">
        <v>2</v>
      </c>
      <c r="E286" s="124" t="s">
        <v>109</v>
      </c>
      <c r="F286" s="43" t="s">
        <v>1239</v>
      </c>
      <c r="G286" s="170"/>
      <c r="H286" s="170"/>
    </row>
    <row r="287" spans="1:8" ht="46.8" x14ac:dyDescent="0.25">
      <c r="A287" s="170"/>
      <c r="B287" s="43" t="s">
        <v>147</v>
      </c>
      <c r="C287" s="180" t="s">
        <v>111</v>
      </c>
      <c r="D287" s="146">
        <v>2</v>
      </c>
      <c r="E287" s="124" t="s">
        <v>109</v>
      </c>
      <c r="F287" s="43" t="s">
        <v>1300</v>
      </c>
      <c r="G287" s="170"/>
      <c r="H287" s="170"/>
    </row>
    <row r="288" spans="1:8" ht="46.8" x14ac:dyDescent="0.25">
      <c r="A288" s="170"/>
      <c r="B288" s="43" t="s">
        <v>147</v>
      </c>
      <c r="C288" s="180" t="s">
        <v>111</v>
      </c>
      <c r="D288" s="180">
        <v>5</v>
      </c>
      <c r="E288" s="124" t="s">
        <v>109</v>
      </c>
      <c r="F288" s="43" t="s">
        <v>1234</v>
      </c>
      <c r="G288" s="170"/>
      <c r="H288" s="170"/>
    </row>
    <row r="289" spans="1:8" ht="46.8" x14ac:dyDescent="0.25">
      <c r="A289" s="170"/>
      <c r="B289" s="43" t="s">
        <v>147</v>
      </c>
      <c r="C289" s="180" t="s">
        <v>111</v>
      </c>
      <c r="D289" s="180">
        <v>8</v>
      </c>
      <c r="E289" s="124" t="s">
        <v>109</v>
      </c>
      <c r="F289" s="43" t="s">
        <v>1235</v>
      </c>
      <c r="G289" s="170"/>
      <c r="H289" s="170"/>
    </row>
    <row r="290" spans="1:8" ht="46.8" x14ac:dyDescent="0.25">
      <c r="A290" s="170"/>
      <c r="B290" s="43" t="s">
        <v>147</v>
      </c>
      <c r="C290" s="180" t="s">
        <v>111</v>
      </c>
      <c r="D290" s="180">
        <v>7</v>
      </c>
      <c r="E290" s="124" t="s">
        <v>109</v>
      </c>
      <c r="F290" s="43" t="s">
        <v>1236</v>
      </c>
      <c r="G290" s="170"/>
      <c r="H290" s="170"/>
    </row>
    <row r="291" spans="1:8" ht="46.8" x14ac:dyDescent="0.25">
      <c r="A291" s="170"/>
      <c r="B291" s="43" t="s">
        <v>147</v>
      </c>
      <c r="C291" s="180" t="s">
        <v>111</v>
      </c>
      <c r="D291" s="180">
        <v>4</v>
      </c>
      <c r="E291" s="124" t="s">
        <v>109</v>
      </c>
      <c r="F291" s="43" t="s">
        <v>1224</v>
      </c>
      <c r="G291" s="170"/>
      <c r="H291" s="170"/>
    </row>
    <row r="292" spans="1:8" ht="46.8" x14ac:dyDescent="0.25">
      <c r="A292" s="170"/>
      <c r="B292" s="43" t="s">
        <v>147</v>
      </c>
      <c r="C292" s="180" t="s">
        <v>111</v>
      </c>
      <c r="D292" s="180">
        <v>2</v>
      </c>
      <c r="E292" s="124" t="s">
        <v>109</v>
      </c>
      <c r="F292" s="43" t="s">
        <v>1237</v>
      </c>
      <c r="G292" s="170"/>
      <c r="H292" s="170"/>
    </row>
    <row r="293" spans="1:8" ht="46.8" x14ac:dyDescent="0.25">
      <c r="A293" s="170"/>
      <c r="B293" s="43" t="s">
        <v>147</v>
      </c>
      <c r="C293" s="180" t="s">
        <v>111</v>
      </c>
      <c r="D293" s="180">
        <v>1</v>
      </c>
      <c r="E293" s="124" t="s">
        <v>109</v>
      </c>
      <c r="F293" s="43" t="s">
        <v>1243</v>
      </c>
      <c r="G293" s="170"/>
      <c r="H293" s="170"/>
    </row>
    <row r="294" spans="1:8" ht="46.8" x14ac:dyDescent="0.25">
      <c r="A294" s="170"/>
      <c r="B294" s="43" t="s">
        <v>147</v>
      </c>
      <c r="C294" s="180" t="s">
        <v>111</v>
      </c>
      <c r="D294" s="180">
        <v>1</v>
      </c>
      <c r="E294" s="124" t="s">
        <v>109</v>
      </c>
      <c r="F294" s="43" t="s">
        <v>1238</v>
      </c>
      <c r="G294" s="170"/>
      <c r="H294" s="170"/>
    </row>
    <row r="295" spans="1:8" ht="46.8" x14ac:dyDescent="0.25">
      <c r="A295" s="170"/>
      <c r="B295" s="43" t="s">
        <v>147</v>
      </c>
      <c r="C295" s="180" t="s">
        <v>111</v>
      </c>
      <c r="D295" s="180">
        <v>2</v>
      </c>
      <c r="E295" s="124" t="s">
        <v>109</v>
      </c>
      <c r="F295" s="43" t="s">
        <v>1240</v>
      </c>
      <c r="G295" s="170"/>
      <c r="H295" s="170"/>
    </row>
    <row r="296" spans="1:8" ht="46.8" x14ac:dyDescent="0.25">
      <c r="A296" s="170"/>
      <c r="B296" s="43" t="s">
        <v>147</v>
      </c>
      <c r="C296" s="180" t="s">
        <v>111</v>
      </c>
      <c r="D296" s="146">
        <v>2</v>
      </c>
      <c r="E296" s="124" t="s">
        <v>109</v>
      </c>
      <c r="F296" s="43" t="s">
        <v>1242</v>
      </c>
      <c r="G296" s="170"/>
      <c r="H296" s="170"/>
    </row>
    <row r="297" spans="1:8" ht="46.8" x14ac:dyDescent="0.25">
      <c r="A297" s="170"/>
      <c r="B297" s="43" t="s">
        <v>147</v>
      </c>
      <c r="C297" s="180" t="s">
        <v>111</v>
      </c>
      <c r="D297" s="146">
        <v>1</v>
      </c>
      <c r="E297" s="124" t="s">
        <v>109</v>
      </c>
      <c r="F297" s="43" t="s">
        <v>927</v>
      </c>
      <c r="G297" s="170"/>
      <c r="H297" s="170"/>
    </row>
    <row r="298" spans="1:8" ht="46.8" x14ac:dyDescent="0.25">
      <c r="A298" s="170"/>
      <c r="B298" s="43" t="s">
        <v>147</v>
      </c>
      <c r="C298" s="180" t="s">
        <v>111</v>
      </c>
      <c r="D298" s="146">
        <v>4</v>
      </c>
      <c r="E298" s="124" t="s">
        <v>109</v>
      </c>
      <c r="F298" s="43" t="s">
        <v>928</v>
      </c>
      <c r="G298" s="170"/>
      <c r="H298" s="170"/>
    </row>
    <row r="299" spans="1:8" ht="41.4" x14ac:dyDescent="0.25">
      <c r="A299" s="149">
        <v>131</v>
      </c>
      <c r="B299" s="150" t="s">
        <v>572</v>
      </c>
      <c r="C299" s="151" t="s">
        <v>111</v>
      </c>
      <c r="D299" s="152">
        <v>10</v>
      </c>
      <c r="E299" s="153" t="s">
        <v>109</v>
      </c>
      <c r="F299" s="154" t="s">
        <v>1288</v>
      </c>
      <c r="G299" s="155">
        <v>10</v>
      </c>
      <c r="H299" s="155"/>
    </row>
    <row r="300" spans="1:8" ht="41.4" x14ac:dyDescent="0.25">
      <c r="A300" s="149">
        <v>132</v>
      </c>
      <c r="B300" s="150" t="s">
        <v>573</v>
      </c>
      <c r="C300" s="151" t="s">
        <v>111</v>
      </c>
      <c r="D300" s="152">
        <v>10</v>
      </c>
      <c r="E300" s="153" t="s">
        <v>109</v>
      </c>
      <c r="F300" s="154" t="s">
        <v>1288</v>
      </c>
      <c r="G300" s="155">
        <v>10</v>
      </c>
      <c r="H300" s="155"/>
    </row>
    <row r="301" spans="1:8" ht="27.6" x14ac:dyDescent="0.25">
      <c r="A301" s="149">
        <v>141</v>
      </c>
      <c r="B301" s="150" t="s">
        <v>605</v>
      </c>
      <c r="C301" s="151" t="s">
        <v>111</v>
      </c>
      <c r="D301" s="152">
        <v>1</v>
      </c>
      <c r="E301" s="153" t="s">
        <v>109</v>
      </c>
      <c r="F301" s="154" t="s">
        <v>1300</v>
      </c>
      <c r="G301" s="155">
        <v>1</v>
      </c>
      <c r="H301" s="155"/>
    </row>
    <row r="302" spans="1:8" ht="27.6" x14ac:dyDescent="0.25">
      <c r="A302" s="149">
        <v>168</v>
      </c>
      <c r="B302" s="150" t="s">
        <v>672</v>
      </c>
      <c r="C302" s="151" t="s">
        <v>111</v>
      </c>
      <c r="D302" s="152">
        <v>1</v>
      </c>
      <c r="E302" s="153" t="s">
        <v>109</v>
      </c>
      <c r="F302" s="154" t="s">
        <v>1218</v>
      </c>
      <c r="G302" s="155">
        <v>5</v>
      </c>
      <c r="H302" s="155"/>
    </row>
    <row r="303" spans="1:8" ht="27.6" x14ac:dyDescent="0.25">
      <c r="A303" s="141">
        <v>279</v>
      </c>
      <c r="B303" s="158" t="s">
        <v>672</v>
      </c>
      <c r="C303" s="181" t="s">
        <v>111</v>
      </c>
      <c r="D303" s="160">
        <v>4</v>
      </c>
      <c r="E303" s="161" t="s">
        <v>109</v>
      </c>
      <c r="F303" s="43" t="s">
        <v>1285</v>
      </c>
      <c r="G303" s="162"/>
      <c r="H303" s="162"/>
    </row>
    <row r="304" spans="1:8" ht="27.6" x14ac:dyDescent="0.25">
      <c r="A304" s="149">
        <v>149</v>
      </c>
      <c r="B304" s="150" t="s">
        <v>613</v>
      </c>
      <c r="C304" s="151" t="s">
        <v>111</v>
      </c>
      <c r="D304" s="152">
        <v>1</v>
      </c>
      <c r="E304" s="153" t="s">
        <v>109</v>
      </c>
      <c r="F304" s="154" t="s">
        <v>1300</v>
      </c>
      <c r="G304" s="155">
        <v>2</v>
      </c>
      <c r="H304" s="155"/>
    </row>
    <row r="305" spans="1:8" ht="27.6" x14ac:dyDescent="0.25">
      <c r="A305" s="141">
        <v>185</v>
      </c>
      <c r="B305" s="158" t="s">
        <v>613</v>
      </c>
      <c r="C305" s="159" t="s">
        <v>111</v>
      </c>
      <c r="D305" s="160">
        <v>1</v>
      </c>
      <c r="E305" s="161" t="s">
        <v>109</v>
      </c>
      <c r="F305" s="43" t="s">
        <v>1233</v>
      </c>
      <c r="G305" s="162"/>
      <c r="H305" s="162"/>
    </row>
    <row r="306" spans="1:8" ht="27.6" x14ac:dyDescent="0.25">
      <c r="A306" s="149">
        <v>171</v>
      </c>
      <c r="B306" s="150" t="s">
        <v>674</v>
      </c>
      <c r="C306" s="151" t="s">
        <v>111</v>
      </c>
      <c r="D306" s="152">
        <v>1</v>
      </c>
      <c r="E306" s="153" t="s">
        <v>109</v>
      </c>
      <c r="F306" s="154" t="s">
        <v>1218</v>
      </c>
      <c r="G306" s="155">
        <v>1</v>
      </c>
      <c r="H306" s="155"/>
    </row>
    <row r="307" spans="1:8" ht="27.6" x14ac:dyDescent="0.25">
      <c r="A307" s="149">
        <v>96</v>
      </c>
      <c r="B307" s="150" t="s">
        <v>1316</v>
      </c>
      <c r="C307" s="151" t="s">
        <v>111</v>
      </c>
      <c r="D307" s="152">
        <v>1</v>
      </c>
      <c r="E307" s="153" t="s">
        <v>109</v>
      </c>
      <c r="F307" s="154" t="s">
        <v>1298</v>
      </c>
      <c r="G307" s="155">
        <v>2</v>
      </c>
      <c r="H307" s="155"/>
    </row>
    <row r="308" spans="1:8" ht="27.6" x14ac:dyDescent="0.25">
      <c r="A308" s="164">
        <v>101</v>
      </c>
      <c r="B308" s="165" t="s">
        <v>1316</v>
      </c>
      <c r="C308" s="166" t="s">
        <v>111</v>
      </c>
      <c r="D308" s="167">
        <v>1</v>
      </c>
      <c r="E308" s="124" t="s">
        <v>109</v>
      </c>
      <c r="F308" s="43" t="s">
        <v>1299</v>
      </c>
      <c r="G308" s="170"/>
      <c r="H308" s="170"/>
    </row>
  </sheetData>
  <autoFilter ref="A1:G308"/>
  <printOptions horizontalCentered="1" gridLines="1"/>
  <pageMargins left="0.25" right="0.25" top="0.39374999999999999" bottom="0.39374999999999999" header="0.511811023622047" footer="0.511811023622047"/>
  <pageSetup paperSize="9" fitToHeight="0" pageOrder="overThenDown"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8"/>
  <sheetViews>
    <sheetView zoomScaleNormal="100" workbookViewId="0"/>
  </sheetViews>
  <sheetFormatPr defaultColWidth="12.5546875" defaultRowHeight="13.2" x14ac:dyDescent="0.25"/>
  <sheetData>
    <row r="1" spans="1:10" x14ac:dyDescent="0.25">
      <c r="A1" s="182" t="s">
        <v>1317</v>
      </c>
      <c r="B1" s="183" t="s">
        <v>1318</v>
      </c>
      <c r="C1" s="183" t="s">
        <v>1319</v>
      </c>
      <c r="D1" s="184" t="s">
        <v>1320</v>
      </c>
      <c r="E1" s="184" t="s">
        <v>1321</v>
      </c>
      <c r="F1" s="183" t="s">
        <v>102</v>
      </c>
      <c r="G1" s="183" t="s">
        <v>1322</v>
      </c>
      <c r="H1" s="184" t="s">
        <v>1323</v>
      </c>
      <c r="I1" s="184" t="s">
        <v>1324</v>
      </c>
      <c r="J1" s="184" t="s">
        <v>1325</v>
      </c>
    </row>
    <row r="2" spans="1:10" ht="15.6" x14ac:dyDescent="0.25">
      <c r="A2" s="185" t="s">
        <v>1326</v>
      </c>
      <c r="B2" s="186"/>
      <c r="C2" s="187"/>
      <c r="D2" s="188"/>
      <c r="E2" s="187"/>
      <c r="F2" s="187"/>
      <c r="G2" s="187"/>
      <c r="H2" s="186"/>
      <c r="I2" s="189"/>
      <c r="J2" s="190"/>
    </row>
    <row r="3" spans="1:10" x14ac:dyDescent="0.25">
      <c r="A3" s="191" t="s">
        <v>1327</v>
      </c>
      <c r="B3" s="192" t="s">
        <v>1328</v>
      </c>
      <c r="C3" s="193" t="s">
        <v>1329</v>
      </c>
      <c r="D3" s="194" t="s">
        <v>1328</v>
      </c>
      <c r="E3" s="194" t="s">
        <v>1330</v>
      </c>
      <c r="F3" s="193" t="s">
        <v>1331</v>
      </c>
      <c r="G3" s="193">
        <v>1</v>
      </c>
      <c r="H3" s="195">
        <v>175710.5</v>
      </c>
      <c r="I3" s="195">
        <v>175710.5</v>
      </c>
      <c r="J3" s="195"/>
    </row>
    <row r="4" spans="1:10" x14ac:dyDescent="0.25">
      <c r="A4" s="191" t="s">
        <v>434</v>
      </c>
      <c r="B4" s="194" t="s">
        <v>1332</v>
      </c>
      <c r="C4" s="193" t="s">
        <v>1329</v>
      </c>
      <c r="D4" s="194" t="s">
        <v>1333</v>
      </c>
      <c r="E4" s="194" t="s">
        <v>1332</v>
      </c>
      <c r="F4" s="193" t="s">
        <v>1331</v>
      </c>
      <c r="G4" s="193">
        <v>13</v>
      </c>
      <c r="H4" s="195">
        <v>3580.5</v>
      </c>
      <c r="I4" s="195">
        <v>46546.5</v>
      </c>
      <c r="J4" s="195"/>
    </row>
    <row r="5" spans="1:10" x14ac:dyDescent="0.25">
      <c r="A5" s="196" t="s">
        <v>435</v>
      </c>
      <c r="B5" s="197" t="s">
        <v>435</v>
      </c>
      <c r="C5" s="193" t="s">
        <v>1329</v>
      </c>
      <c r="D5" s="194" t="s">
        <v>1334</v>
      </c>
      <c r="E5" s="194" t="s">
        <v>1335</v>
      </c>
      <c r="F5" s="193" t="s">
        <v>1331</v>
      </c>
      <c r="G5" s="193">
        <v>10</v>
      </c>
      <c r="H5" s="195">
        <v>2367.8000000000002</v>
      </c>
      <c r="I5" s="195">
        <v>23678</v>
      </c>
      <c r="J5" s="195"/>
    </row>
    <row r="6" spans="1:10" x14ac:dyDescent="0.25">
      <c r="A6" s="196" t="s">
        <v>436</v>
      </c>
      <c r="B6" s="197" t="s">
        <v>436</v>
      </c>
      <c r="C6" s="193" t="s">
        <v>1329</v>
      </c>
      <c r="D6" s="194" t="s">
        <v>1336</v>
      </c>
      <c r="E6" s="197" t="s">
        <v>1337</v>
      </c>
      <c r="F6" s="193" t="s">
        <v>1331</v>
      </c>
      <c r="G6" s="193">
        <v>10</v>
      </c>
      <c r="H6" s="195">
        <v>1062.5999999999999</v>
      </c>
      <c r="I6" s="195">
        <v>10626</v>
      </c>
      <c r="J6" s="195"/>
    </row>
    <row r="7" spans="1:10" x14ac:dyDescent="0.25">
      <c r="A7" s="196" t="s">
        <v>437</v>
      </c>
      <c r="B7" s="197" t="s">
        <v>437</v>
      </c>
      <c r="C7" s="193" t="s">
        <v>1329</v>
      </c>
      <c r="D7" s="194" t="s">
        <v>1338</v>
      </c>
      <c r="E7" s="194" t="s">
        <v>1339</v>
      </c>
      <c r="F7" s="193" t="s">
        <v>1331</v>
      </c>
      <c r="G7" s="193">
        <v>20</v>
      </c>
      <c r="H7" s="195">
        <v>323.39999999999998</v>
      </c>
      <c r="I7" s="195">
        <v>6468</v>
      </c>
      <c r="J7" s="195"/>
    </row>
    <row r="8" spans="1:10" x14ac:dyDescent="0.25">
      <c r="A8" s="196" t="s">
        <v>438</v>
      </c>
      <c r="B8" s="197" t="s">
        <v>438</v>
      </c>
      <c r="C8" s="193" t="s">
        <v>1329</v>
      </c>
      <c r="D8" s="194" t="s">
        <v>1340</v>
      </c>
      <c r="E8" s="194" t="s">
        <v>1341</v>
      </c>
      <c r="F8" s="193" t="s">
        <v>1331</v>
      </c>
      <c r="G8" s="193">
        <v>20</v>
      </c>
      <c r="H8" s="195">
        <v>4007.9</v>
      </c>
      <c r="I8" s="195">
        <v>80158</v>
      </c>
      <c r="J8" s="195"/>
    </row>
    <row r="9" spans="1:10" x14ac:dyDescent="0.25">
      <c r="A9" s="196" t="s">
        <v>1342</v>
      </c>
      <c r="B9" s="194" t="s">
        <v>1343</v>
      </c>
      <c r="C9" s="193" t="s">
        <v>1329</v>
      </c>
      <c r="D9" s="194" t="s">
        <v>1342</v>
      </c>
      <c r="E9" s="194" t="s">
        <v>1343</v>
      </c>
      <c r="F9" s="193" t="s">
        <v>111</v>
      </c>
      <c r="G9" s="193">
        <v>10</v>
      </c>
      <c r="H9" s="195">
        <v>508.2</v>
      </c>
      <c r="I9" s="195">
        <v>5082</v>
      </c>
      <c r="J9" s="195"/>
    </row>
    <row r="10" spans="1:10" x14ac:dyDescent="0.25">
      <c r="A10" s="196" t="s">
        <v>1344</v>
      </c>
      <c r="B10" s="194" t="s">
        <v>1345</v>
      </c>
      <c r="C10" s="193" t="s">
        <v>1329</v>
      </c>
      <c r="D10" s="194" t="s">
        <v>1344</v>
      </c>
      <c r="E10" s="194" t="s">
        <v>1345</v>
      </c>
      <c r="F10" s="193" t="s">
        <v>111</v>
      </c>
      <c r="G10" s="193">
        <v>10</v>
      </c>
      <c r="H10" s="195">
        <v>1235.9000000000001</v>
      </c>
      <c r="I10" s="195">
        <v>12359</v>
      </c>
      <c r="J10" s="195"/>
    </row>
    <row r="11" spans="1:10" x14ac:dyDescent="0.25">
      <c r="A11" s="196" t="s">
        <v>1346</v>
      </c>
      <c r="B11" s="194" t="s">
        <v>1347</v>
      </c>
      <c r="C11" s="193" t="s">
        <v>1329</v>
      </c>
      <c r="D11" s="194" t="s">
        <v>1346</v>
      </c>
      <c r="E11" s="194" t="s">
        <v>1347</v>
      </c>
      <c r="F11" s="193" t="s">
        <v>111</v>
      </c>
      <c r="G11" s="193">
        <v>10</v>
      </c>
      <c r="H11" s="195">
        <v>1942.5</v>
      </c>
      <c r="I11" s="195">
        <v>19425</v>
      </c>
      <c r="J11" s="195"/>
    </row>
    <row r="12" spans="1:10" x14ac:dyDescent="0.25">
      <c r="A12" s="196" t="s">
        <v>442</v>
      </c>
      <c r="B12" s="197" t="s">
        <v>442</v>
      </c>
      <c r="C12" s="193" t="s">
        <v>1329</v>
      </c>
      <c r="D12" s="194" t="s">
        <v>442</v>
      </c>
      <c r="E12" s="194" t="s">
        <v>1348</v>
      </c>
      <c r="F12" s="193" t="s">
        <v>111</v>
      </c>
      <c r="G12" s="193">
        <v>1</v>
      </c>
      <c r="H12" s="195">
        <v>7433</v>
      </c>
      <c r="I12" s="195">
        <v>7433</v>
      </c>
      <c r="J12" s="195"/>
    </row>
    <row r="13" spans="1:10" x14ac:dyDescent="0.25">
      <c r="A13" s="196" t="s">
        <v>443</v>
      </c>
      <c r="B13" s="197" t="s">
        <v>443</v>
      </c>
      <c r="C13" s="193" t="s">
        <v>1329</v>
      </c>
      <c r="D13" s="194" t="s">
        <v>443</v>
      </c>
      <c r="E13" s="194" t="s">
        <v>1349</v>
      </c>
      <c r="F13" s="193" t="s">
        <v>1350</v>
      </c>
      <c r="G13" s="193">
        <v>20</v>
      </c>
      <c r="H13" s="195">
        <v>2367.8000000000002</v>
      </c>
      <c r="I13" s="195">
        <v>47356</v>
      </c>
      <c r="J13" s="195"/>
    </row>
    <row r="14" spans="1:10" x14ac:dyDescent="0.25">
      <c r="A14" s="196" t="s">
        <v>499</v>
      </c>
      <c r="B14" s="197" t="s">
        <v>499</v>
      </c>
      <c r="C14" s="193" t="s">
        <v>1329</v>
      </c>
      <c r="D14" s="194" t="s">
        <v>499</v>
      </c>
      <c r="E14" s="194" t="s">
        <v>1351</v>
      </c>
      <c r="F14" s="193" t="s">
        <v>111</v>
      </c>
      <c r="G14" s="193">
        <v>10</v>
      </c>
      <c r="H14" s="195">
        <v>1755.6</v>
      </c>
      <c r="I14" s="195">
        <v>17556</v>
      </c>
      <c r="J14" s="195"/>
    </row>
    <row r="15" spans="1:10" x14ac:dyDescent="0.25">
      <c r="A15" s="196" t="s">
        <v>444</v>
      </c>
      <c r="B15" s="197" t="s">
        <v>444</v>
      </c>
      <c r="C15" s="193" t="s">
        <v>1329</v>
      </c>
      <c r="D15" s="194" t="s">
        <v>444</v>
      </c>
      <c r="E15" s="194" t="s">
        <v>1352</v>
      </c>
      <c r="F15" s="193" t="s">
        <v>111</v>
      </c>
      <c r="G15" s="193">
        <v>10</v>
      </c>
      <c r="H15" s="195">
        <v>9193.7999999999993</v>
      </c>
      <c r="I15" s="195">
        <v>91938</v>
      </c>
      <c r="J15" s="195"/>
    </row>
    <row r="16" spans="1:10" x14ac:dyDescent="0.25">
      <c r="A16" s="196" t="s">
        <v>445</v>
      </c>
      <c r="B16" s="197" t="s">
        <v>445</v>
      </c>
      <c r="C16" s="193" t="s">
        <v>1329</v>
      </c>
      <c r="D16" s="194" t="s">
        <v>445</v>
      </c>
      <c r="E16" s="194" t="s">
        <v>1353</v>
      </c>
      <c r="F16" s="193" t="s">
        <v>111</v>
      </c>
      <c r="G16" s="193">
        <v>20</v>
      </c>
      <c r="H16" s="198">
        <v>2021.3</v>
      </c>
      <c r="I16" s="195">
        <v>40426</v>
      </c>
      <c r="J16" s="195"/>
    </row>
    <row r="17" spans="1:10" x14ac:dyDescent="0.25">
      <c r="A17" s="196" t="s">
        <v>446</v>
      </c>
      <c r="B17" s="197" t="s">
        <v>446</v>
      </c>
      <c r="C17" s="193" t="s">
        <v>1329</v>
      </c>
      <c r="D17" s="194" t="s">
        <v>446</v>
      </c>
      <c r="E17" s="194" t="s">
        <v>1354</v>
      </c>
      <c r="F17" s="193" t="s">
        <v>111</v>
      </c>
      <c r="G17" s="193">
        <v>2</v>
      </c>
      <c r="H17" s="195">
        <v>6651.8</v>
      </c>
      <c r="I17" s="195">
        <v>13303.6</v>
      </c>
      <c r="J17" s="195"/>
    </row>
    <row r="18" spans="1:10" x14ac:dyDescent="0.25">
      <c r="A18" s="196" t="s">
        <v>502</v>
      </c>
      <c r="B18" s="197" t="s">
        <v>447</v>
      </c>
      <c r="C18" s="193" t="s">
        <v>1329</v>
      </c>
      <c r="D18" s="194" t="s">
        <v>502</v>
      </c>
      <c r="E18" s="197" t="s">
        <v>1355</v>
      </c>
      <c r="F18" s="193" t="s">
        <v>111</v>
      </c>
      <c r="G18" s="193">
        <v>2</v>
      </c>
      <c r="H18" s="195">
        <v>5314.1</v>
      </c>
      <c r="I18" s="195">
        <v>10628.2</v>
      </c>
      <c r="J18" s="195"/>
    </row>
    <row r="19" spans="1:10" x14ac:dyDescent="0.25">
      <c r="A19" s="196" t="s">
        <v>448</v>
      </c>
      <c r="B19" s="197" t="s">
        <v>448</v>
      </c>
      <c r="C19" s="193" t="s">
        <v>1329</v>
      </c>
      <c r="D19" s="197" t="s">
        <v>448</v>
      </c>
      <c r="E19" s="197" t="s">
        <v>1356</v>
      </c>
      <c r="F19" s="193" t="s">
        <v>111</v>
      </c>
      <c r="G19" s="193">
        <v>10</v>
      </c>
      <c r="H19" s="195">
        <v>7182</v>
      </c>
      <c r="I19" s="195">
        <v>71820</v>
      </c>
      <c r="J19" s="195"/>
    </row>
    <row r="20" spans="1:10" x14ac:dyDescent="0.25">
      <c r="A20" s="196" t="s">
        <v>722</v>
      </c>
      <c r="B20" s="197" t="s">
        <v>1357</v>
      </c>
      <c r="C20" s="193" t="s">
        <v>1329</v>
      </c>
      <c r="D20" s="194" t="s">
        <v>722</v>
      </c>
      <c r="E20" s="197" t="s">
        <v>1357</v>
      </c>
      <c r="F20" s="193" t="s">
        <v>111</v>
      </c>
      <c r="G20" s="193">
        <v>10</v>
      </c>
      <c r="H20" s="195">
        <v>4677.8</v>
      </c>
      <c r="I20" s="195">
        <v>46778</v>
      </c>
      <c r="J20" s="195"/>
    </row>
    <row r="21" spans="1:10" x14ac:dyDescent="0.25">
      <c r="A21" s="196" t="s">
        <v>450</v>
      </c>
      <c r="B21" s="197" t="s">
        <v>450</v>
      </c>
      <c r="C21" s="193" t="s">
        <v>1329</v>
      </c>
      <c r="D21" s="194" t="s">
        <v>450</v>
      </c>
      <c r="E21" s="194" t="s">
        <v>1358</v>
      </c>
      <c r="F21" s="193" t="s">
        <v>111</v>
      </c>
      <c r="G21" s="193">
        <v>20</v>
      </c>
      <c r="H21" s="195">
        <v>2945.3</v>
      </c>
      <c r="I21" s="195">
        <v>58906</v>
      </c>
      <c r="J21" s="195"/>
    </row>
    <row r="22" spans="1:10" x14ac:dyDescent="0.25">
      <c r="A22" s="196" t="s">
        <v>451</v>
      </c>
      <c r="B22" s="197" t="s">
        <v>451</v>
      </c>
      <c r="C22" s="193" t="s">
        <v>1329</v>
      </c>
      <c r="D22" s="194" t="s">
        <v>451</v>
      </c>
      <c r="E22" s="194" t="s">
        <v>1359</v>
      </c>
      <c r="F22" s="193" t="s">
        <v>111</v>
      </c>
      <c r="G22" s="193">
        <v>20</v>
      </c>
      <c r="H22" s="195">
        <v>1617</v>
      </c>
      <c r="I22" s="195">
        <v>32340</v>
      </c>
      <c r="J22" s="195"/>
    </row>
    <row r="23" spans="1:10" x14ac:dyDescent="0.25">
      <c r="A23" s="196" t="s">
        <v>452</v>
      </c>
      <c r="B23" s="197" t="s">
        <v>452</v>
      </c>
      <c r="C23" s="193" t="s">
        <v>1329</v>
      </c>
      <c r="D23" s="194" t="s">
        <v>452</v>
      </c>
      <c r="E23" s="194" t="s">
        <v>1360</v>
      </c>
      <c r="F23" s="193" t="s">
        <v>111</v>
      </c>
      <c r="G23" s="193">
        <v>20</v>
      </c>
      <c r="H23" s="195">
        <v>2471.6999999999998</v>
      </c>
      <c r="I23" s="195">
        <v>49434</v>
      </c>
      <c r="J23" s="195"/>
    </row>
    <row r="24" spans="1:10" x14ac:dyDescent="0.25">
      <c r="A24" s="196" t="s">
        <v>453</v>
      </c>
      <c r="B24" s="197" t="s">
        <v>453</v>
      </c>
      <c r="C24" s="193" t="s">
        <v>1329</v>
      </c>
      <c r="D24" s="194" t="s">
        <v>453</v>
      </c>
      <c r="E24" s="197" t="s">
        <v>1361</v>
      </c>
      <c r="F24" s="193" t="s">
        <v>111</v>
      </c>
      <c r="G24" s="193">
        <v>20</v>
      </c>
      <c r="H24" s="198">
        <v>1825</v>
      </c>
      <c r="I24" s="195">
        <v>36500</v>
      </c>
      <c r="J24" s="195"/>
    </row>
    <row r="25" spans="1:10" x14ac:dyDescent="0.25">
      <c r="A25" s="196" t="s">
        <v>454</v>
      </c>
      <c r="B25" s="197" t="s">
        <v>454</v>
      </c>
      <c r="C25" s="193" t="s">
        <v>1329</v>
      </c>
      <c r="D25" s="194" t="s">
        <v>454</v>
      </c>
      <c r="E25" s="194" t="s">
        <v>1362</v>
      </c>
      <c r="F25" s="193" t="s">
        <v>111</v>
      </c>
      <c r="G25" s="193">
        <v>20</v>
      </c>
      <c r="H25" s="195">
        <v>1905.8</v>
      </c>
      <c r="I25" s="195">
        <v>38116</v>
      </c>
      <c r="J25" s="195"/>
    </row>
    <row r="26" spans="1:10" x14ac:dyDescent="0.25">
      <c r="A26" s="196" t="s">
        <v>455</v>
      </c>
      <c r="B26" s="197" t="s">
        <v>455</v>
      </c>
      <c r="C26" s="193" t="s">
        <v>1329</v>
      </c>
      <c r="D26" s="194" t="s">
        <v>455</v>
      </c>
      <c r="E26" s="194" t="s">
        <v>1363</v>
      </c>
      <c r="F26" s="193" t="s">
        <v>111</v>
      </c>
      <c r="G26" s="193">
        <v>10</v>
      </c>
      <c r="H26" s="198">
        <v>19866</v>
      </c>
      <c r="I26" s="195">
        <v>198660</v>
      </c>
      <c r="J26" s="195"/>
    </row>
    <row r="27" spans="1:10" x14ac:dyDescent="0.25">
      <c r="A27" s="196" t="s">
        <v>456</v>
      </c>
      <c r="B27" s="197" t="s">
        <v>456</v>
      </c>
      <c r="C27" s="193" t="s">
        <v>1329</v>
      </c>
      <c r="D27" s="194" t="s">
        <v>456</v>
      </c>
      <c r="E27" s="194" t="s">
        <v>1364</v>
      </c>
      <c r="F27" s="193" t="s">
        <v>111</v>
      </c>
      <c r="G27" s="193">
        <v>20</v>
      </c>
      <c r="H27" s="195">
        <v>2217.6</v>
      </c>
      <c r="I27" s="195">
        <v>44352</v>
      </c>
      <c r="J27" s="195"/>
    </row>
    <row r="28" spans="1:10" x14ac:dyDescent="0.25">
      <c r="A28" s="196" t="s">
        <v>457</v>
      </c>
      <c r="B28" s="197" t="s">
        <v>457</v>
      </c>
      <c r="C28" s="193" t="s">
        <v>1329</v>
      </c>
      <c r="D28" s="194" t="s">
        <v>457</v>
      </c>
      <c r="E28" s="194" t="s">
        <v>1365</v>
      </c>
      <c r="F28" s="193" t="s">
        <v>111</v>
      </c>
      <c r="G28" s="193">
        <v>2</v>
      </c>
      <c r="H28" s="195">
        <v>18641.7</v>
      </c>
      <c r="I28" s="195">
        <v>37283.4</v>
      </c>
      <c r="J28" s="195"/>
    </row>
    <row r="29" spans="1:10" x14ac:dyDescent="0.25">
      <c r="A29" s="196" t="s">
        <v>458</v>
      </c>
      <c r="B29" s="197" t="s">
        <v>458</v>
      </c>
      <c r="C29" s="193" t="s">
        <v>1329</v>
      </c>
      <c r="D29" s="194" t="s">
        <v>458</v>
      </c>
      <c r="E29" s="194" t="s">
        <v>1366</v>
      </c>
      <c r="F29" s="193" t="s">
        <v>111</v>
      </c>
      <c r="G29" s="193">
        <v>1</v>
      </c>
      <c r="H29" s="195">
        <v>6110</v>
      </c>
      <c r="I29" s="195">
        <v>6110</v>
      </c>
      <c r="J29" s="195"/>
    </row>
    <row r="30" spans="1:10" x14ac:dyDescent="0.25">
      <c r="A30" s="196" t="s">
        <v>459</v>
      </c>
      <c r="B30" s="197" t="s">
        <v>459</v>
      </c>
      <c r="C30" s="193" t="s">
        <v>1329</v>
      </c>
      <c r="D30" s="194" t="s">
        <v>459</v>
      </c>
      <c r="E30" s="194" t="s">
        <v>1367</v>
      </c>
      <c r="F30" s="193" t="s">
        <v>111</v>
      </c>
      <c r="G30" s="193">
        <v>5</v>
      </c>
      <c r="H30" s="195">
        <v>1801.8</v>
      </c>
      <c r="I30" s="195">
        <v>9009</v>
      </c>
      <c r="J30" s="195"/>
    </row>
    <row r="31" spans="1:10" x14ac:dyDescent="0.25">
      <c r="A31" s="196" t="s">
        <v>460</v>
      </c>
      <c r="B31" s="197" t="s">
        <v>460</v>
      </c>
      <c r="C31" s="193" t="s">
        <v>1329</v>
      </c>
      <c r="D31" s="194" t="s">
        <v>460</v>
      </c>
      <c r="E31" s="194" t="s">
        <v>1368</v>
      </c>
      <c r="F31" s="193" t="s">
        <v>108</v>
      </c>
      <c r="G31" s="193">
        <v>20</v>
      </c>
      <c r="H31" s="195">
        <v>9263.1</v>
      </c>
      <c r="I31" s="195">
        <v>185262</v>
      </c>
      <c r="J31" s="195"/>
    </row>
    <row r="32" spans="1:10" x14ac:dyDescent="0.25">
      <c r="A32" s="196" t="s">
        <v>461</v>
      </c>
      <c r="B32" s="197" t="s">
        <v>461</v>
      </c>
      <c r="C32" s="193" t="s">
        <v>1329</v>
      </c>
      <c r="D32" s="194" t="s">
        <v>461</v>
      </c>
      <c r="E32" s="194" t="s">
        <v>1369</v>
      </c>
      <c r="F32" s="193" t="s">
        <v>111</v>
      </c>
      <c r="G32" s="193">
        <v>1</v>
      </c>
      <c r="H32" s="195">
        <v>79343.3</v>
      </c>
      <c r="I32" s="195">
        <v>79343.3</v>
      </c>
      <c r="J32" s="195"/>
    </row>
    <row r="33" spans="1:10" x14ac:dyDescent="0.25">
      <c r="A33" s="196" t="s">
        <v>462</v>
      </c>
      <c r="B33" s="197" t="s">
        <v>462</v>
      </c>
      <c r="C33" s="193" t="s">
        <v>1329</v>
      </c>
      <c r="D33" s="194" t="s">
        <v>462</v>
      </c>
      <c r="E33" s="194" t="s">
        <v>1369</v>
      </c>
      <c r="F33" s="193" t="s">
        <v>111</v>
      </c>
      <c r="G33" s="193">
        <v>1</v>
      </c>
      <c r="H33" s="195">
        <v>79343.3</v>
      </c>
      <c r="I33" s="195">
        <v>79343.3</v>
      </c>
      <c r="J33" s="195"/>
    </row>
    <row r="34" spans="1:10" x14ac:dyDescent="0.25">
      <c r="A34" s="196" t="s">
        <v>463</v>
      </c>
      <c r="B34" s="197" t="s">
        <v>463</v>
      </c>
      <c r="C34" s="193" t="s">
        <v>1329</v>
      </c>
      <c r="D34" s="194" t="s">
        <v>463</v>
      </c>
      <c r="E34" s="194" t="s">
        <v>1370</v>
      </c>
      <c r="F34" s="193" t="s">
        <v>108</v>
      </c>
      <c r="G34" s="193">
        <v>20</v>
      </c>
      <c r="H34" s="198">
        <v>6895.4</v>
      </c>
      <c r="I34" s="195">
        <v>137908</v>
      </c>
      <c r="J34" s="195"/>
    </row>
    <row r="35" spans="1:10" x14ac:dyDescent="0.25">
      <c r="A35" s="196" t="s">
        <v>464</v>
      </c>
      <c r="B35" s="197" t="s">
        <v>464</v>
      </c>
      <c r="C35" s="193" t="s">
        <v>1329</v>
      </c>
      <c r="D35" s="194" t="s">
        <v>464</v>
      </c>
      <c r="E35" s="194" t="s">
        <v>1371</v>
      </c>
      <c r="F35" s="193" t="s">
        <v>108</v>
      </c>
      <c r="G35" s="193">
        <v>20</v>
      </c>
      <c r="H35" s="195">
        <v>1721</v>
      </c>
      <c r="I35" s="195">
        <v>34420</v>
      </c>
      <c r="J35" s="195"/>
    </row>
    <row r="36" spans="1:10" x14ac:dyDescent="0.25">
      <c r="A36" s="196" t="s">
        <v>465</v>
      </c>
      <c r="B36" s="197" t="s">
        <v>465</v>
      </c>
      <c r="C36" s="193" t="s">
        <v>1329</v>
      </c>
      <c r="D36" s="194" t="s">
        <v>465</v>
      </c>
      <c r="E36" s="194" t="s">
        <v>1372</v>
      </c>
      <c r="F36" s="193" t="s">
        <v>108</v>
      </c>
      <c r="G36" s="193">
        <v>10</v>
      </c>
      <c r="H36" s="198">
        <v>28724.9</v>
      </c>
      <c r="I36" s="195">
        <v>287249</v>
      </c>
      <c r="J36" s="195"/>
    </row>
    <row r="37" spans="1:10" x14ac:dyDescent="0.25">
      <c r="A37" s="196" t="s">
        <v>466</v>
      </c>
      <c r="B37" s="197" t="s">
        <v>466</v>
      </c>
      <c r="C37" s="193" t="s">
        <v>1329</v>
      </c>
      <c r="D37" s="194" t="s">
        <v>466</v>
      </c>
      <c r="E37" s="194" t="s">
        <v>1373</v>
      </c>
      <c r="F37" s="193" t="s">
        <v>108</v>
      </c>
      <c r="G37" s="193">
        <v>20</v>
      </c>
      <c r="H37" s="195">
        <v>3199.4</v>
      </c>
      <c r="I37" s="195">
        <v>63988</v>
      </c>
      <c r="J37" s="195"/>
    </row>
    <row r="38" spans="1:10" x14ac:dyDescent="0.25">
      <c r="A38" s="196" t="s">
        <v>467</v>
      </c>
      <c r="B38" s="197" t="s">
        <v>467</v>
      </c>
      <c r="C38" s="193" t="s">
        <v>1329</v>
      </c>
      <c r="D38" s="194" t="s">
        <v>467</v>
      </c>
      <c r="E38" s="194" t="s">
        <v>1374</v>
      </c>
      <c r="F38" s="193" t="s">
        <v>108</v>
      </c>
      <c r="G38" s="193">
        <v>20</v>
      </c>
      <c r="H38" s="195">
        <v>3278.1</v>
      </c>
      <c r="I38" s="195">
        <v>65562</v>
      </c>
      <c r="J38" s="195"/>
    </row>
    <row r="39" spans="1:10" x14ac:dyDescent="0.25">
      <c r="A39" s="196" t="s">
        <v>468</v>
      </c>
      <c r="B39" s="197" t="s">
        <v>468</v>
      </c>
      <c r="C39" s="193" t="s">
        <v>1329</v>
      </c>
      <c r="D39" s="194" t="s">
        <v>468</v>
      </c>
      <c r="E39" s="194" t="s">
        <v>1375</v>
      </c>
      <c r="F39" s="193" t="s">
        <v>108</v>
      </c>
      <c r="G39" s="193">
        <v>10</v>
      </c>
      <c r="H39" s="195">
        <v>9216.9</v>
      </c>
      <c r="I39" s="195">
        <v>92169</v>
      </c>
      <c r="J39" s="195"/>
    </row>
    <row r="40" spans="1:10" x14ac:dyDescent="0.25">
      <c r="A40" s="196" t="s">
        <v>469</v>
      </c>
      <c r="B40" s="197" t="s">
        <v>469</v>
      </c>
      <c r="C40" s="193" t="s">
        <v>1329</v>
      </c>
      <c r="D40" s="194" t="s">
        <v>469</v>
      </c>
      <c r="E40" s="194" t="s">
        <v>1376</v>
      </c>
      <c r="F40" s="193" t="s">
        <v>108</v>
      </c>
      <c r="G40" s="193">
        <v>20</v>
      </c>
      <c r="H40" s="195">
        <v>4817.3999999999996</v>
      </c>
      <c r="I40" s="195">
        <v>96348</v>
      </c>
      <c r="J40" s="195"/>
    </row>
    <row r="41" spans="1:10" x14ac:dyDescent="0.25">
      <c r="A41" s="196" t="s">
        <v>470</v>
      </c>
      <c r="B41" s="197" t="s">
        <v>470</v>
      </c>
      <c r="C41" s="193" t="s">
        <v>1329</v>
      </c>
      <c r="D41" s="194" t="s">
        <v>470</v>
      </c>
      <c r="E41" s="194" t="s">
        <v>1377</v>
      </c>
      <c r="F41" s="193" t="s">
        <v>108</v>
      </c>
      <c r="G41" s="193">
        <v>10</v>
      </c>
      <c r="H41" s="195">
        <v>3713.9</v>
      </c>
      <c r="I41" s="195">
        <v>37139</v>
      </c>
      <c r="J41" s="195"/>
    </row>
    <row r="42" spans="1:10" x14ac:dyDescent="0.25">
      <c r="A42" s="196" t="s">
        <v>471</v>
      </c>
      <c r="B42" s="197" t="s">
        <v>471</v>
      </c>
      <c r="C42" s="193" t="s">
        <v>1329</v>
      </c>
      <c r="D42" s="194" t="s">
        <v>1378</v>
      </c>
      <c r="E42" s="197" t="s">
        <v>1379</v>
      </c>
      <c r="F42" s="193" t="s">
        <v>108</v>
      </c>
      <c r="G42" s="193">
        <v>10</v>
      </c>
      <c r="H42" s="195">
        <v>1963.5</v>
      </c>
      <c r="I42" s="195">
        <v>19635</v>
      </c>
      <c r="J42" s="195"/>
    </row>
    <row r="43" spans="1:10" x14ac:dyDescent="0.25">
      <c r="A43" s="196" t="s">
        <v>472</v>
      </c>
      <c r="B43" s="197" t="s">
        <v>472</v>
      </c>
      <c r="C43" s="193" t="s">
        <v>1329</v>
      </c>
      <c r="D43" s="194" t="s">
        <v>472</v>
      </c>
      <c r="E43" s="194" t="s">
        <v>1380</v>
      </c>
      <c r="F43" s="193" t="s">
        <v>108</v>
      </c>
      <c r="G43" s="193">
        <v>10</v>
      </c>
      <c r="H43" s="198">
        <v>6578.3</v>
      </c>
      <c r="I43" s="195">
        <v>65783</v>
      </c>
      <c r="J43" s="195"/>
    </row>
    <row r="44" spans="1:10" x14ac:dyDescent="0.25">
      <c r="A44" s="196" t="s">
        <v>473</v>
      </c>
      <c r="B44" s="197" t="s">
        <v>473</v>
      </c>
      <c r="C44" s="193" t="s">
        <v>1329</v>
      </c>
      <c r="D44" s="194" t="s">
        <v>473</v>
      </c>
      <c r="E44" s="194" t="s">
        <v>1381</v>
      </c>
      <c r="F44" s="193" t="s">
        <v>108</v>
      </c>
      <c r="G44" s="193">
        <v>10</v>
      </c>
      <c r="H44" s="195">
        <v>7731.2</v>
      </c>
      <c r="I44" s="195">
        <v>77312</v>
      </c>
      <c r="J44" s="195"/>
    </row>
    <row r="45" spans="1:10" x14ac:dyDescent="0.25">
      <c r="A45" s="196" t="s">
        <v>474</v>
      </c>
      <c r="B45" s="197" t="s">
        <v>474</v>
      </c>
      <c r="C45" s="193" t="s">
        <v>1329</v>
      </c>
      <c r="D45" s="194" t="s">
        <v>1382</v>
      </c>
      <c r="E45" s="194" t="s">
        <v>1383</v>
      </c>
      <c r="F45" s="193" t="s">
        <v>108</v>
      </c>
      <c r="G45" s="193">
        <v>20</v>
      </c>
      <c r="H45" s="195">
        <v>2223.9</v>
      </c>
      <c r="I45" s="195">
        <v>44478</v>
      </c>
      <c r="J45" s="195"/>
    </row>
    <row r="46" spans="1:10" x14ac:dyDescent="0.25">
      <c r="A46" s="196" t="s">
        <v>475</v>
      </c>
      <c r="B46" s="197" t="s">
        <v>475</v>
      </c>
      <c r="C46" s="193" t="s">
        <v>1329</v>
      </c>
      <c r="D46" s="194" t="s">
        <v>475</v>
      </c>
      <c r="E46" s="194" t="s">
        <v>1384</v>
      </c>
      <c r="F46" s="193" t="s">
        <v>108</v>
      </c>
      <c r="G46" s="193">
        <v>10</v>
      </c>
      <c r="H46" s="195">
        <v>3476.6</v>
      </c>
      <c r="I46" s="195">
        <v>34766</v>
      </c>
      <c r="J46" s="195"/>
    </row>
    <row r="47" spans="1:10" x14ac:dyDescent="0.25">
      <c r="A47" s="196" t="s">
        <v>476</v>
      </c>
      <c r="B47" s="197" t="s">
        <v>476</v>
      </c>
      <c r="C47" s="193" t="s">
        <v>1329</v>
      </c>
      <c r="D47" s="194" t="s">
        <v>476</v>
      </c>
      <c r="E47" s="194" t="s">
        <v>1385</v>
      </c>
      <c r="F47" s="193" t="s">
        <v>108</v>
      </c>
      <c r="G47" s="193">
        <v>10</v>
      </c>
      <c r="H47" s="195">
        <v>1513.1</v>
      </c>
      <c r="I47" s="195">
        <v>15131</v>
      </c>
      <c r="J47" s="195"/>
    </row>
    <row r="48" spans="1:10" x14ac:dyDescent="0.25">
      <c r="A48" s="196" t="s">
        <v>552</v>
      </c>
      <c r="B48" s="197" t="s">
        <v>477</v>
      </c>
      <c r="C48" s="193" t="s">
        <v>1329</v>
      </c>
      <c r="D48" s="194" t="s">
        <v>477</v>
      </c>
      <c r="E48" s="194" t="s">
        <v>1386</v>
      </c>
      <c r="F48" s="193" t="s">
        <v>111</v>
      </c>
      <c r="G48" s="193">
        <v>20</v>
      </c>
      <c r="H48" s="195">
        <v>2668.1</v>
      </c>
      <c r="I48" s="195">
        <v>53362</v>
      </c>
      <c r="J48" s="195"/>
    </row>
    <row r="49" spans="1:10" ht="15" customHeight="1" x14ac:dyDescent="0.25">
      <c r="A49" s="199" t="s">
        <v>1387</v>
      </c>
      <c r="B49" s="200"/>
      <c r="C49" s="201"/>
      <c r="D49" s="186"/>
      <c r="E49" s="201"/>
      <c r="F49" s="201"/>
      <c r="G49" s="201"/>
      <c r="H49" s="189"/>
      <c r="I49" s="189"/>
      <c r="J49" s="189"/>
    </row>
    <row r="50" spans="1:10" x14ac:dyDescent="0.25">
      <c r="A50" s="196" t="s">
        <v>576</v>
      </c>
      <c r="B50" s="197" t="s">
        <v>576</v>
      </c>
      <c r="C50" s="193" t="s">
        <v>1329</v>
      </c>
      <c r="D50" s="194" t="s">
        <v>576</v>
      </c>
      <c r="E50" s="194" t="s">
        <v>1345</v>
      </c>
      <c r="F50" s="193" t="s">
        <v>111</v>
      </c>
      <c r="G50" s="193">
        <v>3</v>
      </c>
      <c r="H50" s="195">
        <v>1235.9000000000001</v>
      </c>
      <c r="I50" s="195">
        <v>3707.7</v>
      </c>
      <c r="J50" s="195"/>
    </row>
    <row r="51" spans="1:10" x14ac:dyDescent="0.25">
      <c r="A51" s="196" t="s">
        <v>577</v>
      </c>
      <c r="B51" s="197" t="s">
        <v>577</v>
      </c>
      <c r="C51" s="193" t="s">
        <v>1329</v>
      </c>
      <c r="D51" s="194" t="s">
        <v>577</v>
      </c>
      <c r="E51" s="194" t="s">
        <v>1388</v>
      </c>
      <c r="F51" s="193" t="s">
        <v>111</v>
      </c>
      <c r="G51" s="193">
        <v>3</v>
      </c>
      <c r="H51" s="195">
        <v>8256.2000000000007</v>
      </c>
      <c r="I51" s="195">
        <v>24768.6</v>
      </c>
      <c r="J51" s="195"/>
    </row>
    <row r="52" spans="1:10" x14ac:dyDescent="0.25">
      <c r="A52" s="196" t="s">
        <v>578</v>
      </c>
      <c r="B52" s="197" t="s">
        <v>578</v>
      </c>
      <c r="C52" s="193" t="s">
        <v>1329</v>
      </c>
      <c r="D52" s="194" t="s">
        <v>578</v>
      </c>
      <c r="E52" s="194" t="s">
        <v>1389</v>
      </c>
      <c r="F52" s="193" t="s">
        <v>111</v>
      </c>
      <c r="G52" s="193">
        <v>2</v>
      </c>
      <c r="H52" s="195">
        <v>8554</v>
      </c>
      <c r="I52" s="195">
        <v>17108</v>
      </c>
      <c r="J52" s="195"/>
    </row>
    <row r="53" spans="1:10" x14ac:dyDescent="0.25">
      <c r="A53" s="196" t="s">
        <v>579</v>
      </c>
      <c r="B53" s="197" t="s">
        <v>579</v>
      </c>
      <c r="C53" s="193" t="s">
        <v>1329</v>
      </c>
      <c r="D53" s="194" t="s">
        <v>579</v>
      </c>
      <c r="E53" s="194" t="s">
        <v>1390</v>
      </c>
      <c r="F53" s="193" t="s">
        <v>111</v>
      </c>
      <c r="G53" s="193">
        <v>3</v>
      </c>
      <c r="H53" s="195">
        <v>4656.8</v>
      </c>
      <c r="I53" s="195">
        <v>13970.4</v>
      </c>
      <c r="J53" s="195"/>
    </row>
    <row r="54" spans="1:10" x14ac:dyDescent="0.25">
      <c r="A54" s="196" t="s">
        <v>580</v>
      </c>
      <c r="B54" s="197" t="s">
        <v>580</v>
      </c>
      <c r="C54" s="193" t="s">
        <v>1329</v>
      </c>
      <c r="D54" s="194" t="s">
        <v>580</v>
      </c>
      <c r="E54" s="194" t="s">
        <v>1391</v>
      </c>
      <c r="F54" s="193" t="s">
        <v>111</v>
      </c>
      <c r="G54" s="193">
        <v>2</v>
      </c>
      <c r="H54" s="198">
        <v>10614.5</v>
      </c>
      <c r="I54" s="195">
        <v>21229</v>
      </c>
      <c r="J54" s="195"/>
    </row>
    <row r="55" spans="1:10" x14ac:dyDescent="0.25">
      <c r="A55" s="196" t="s">
        <v>581</v>
      </c>
      <c r="B55" s="197" t="s">
        <v>581</v>
      </c>
      <c r="C55" s="193" t="s">
        <v>1329</v>
      </c>
      <c r="D55" s="194" t="s">
        <v>581</v>
      </c>
      <c r="E55" s="194" t="s">
        <v>1392</v>
      </c>
      <c r="F55" s="193" t="s">
        <v>111</v>
      </c>
      <c r="G55" s="193">
        <v>3</v>
      </c>
      <c r="H55" s="195">
        <v>3469.2</v>
      </c>
      <c r="I55" s="195">
        <v>10407.6</v>
      </c>
      <c r="J55" s="195"/>
    </row>
    <row r="56" spans="1:10" x14ac:dyDescent="0.25">
      <c r="A56" s="196" t="s">
        <v>582</v>
      </c>
      <c r="B56" s="197" t="s">
        <v>582</v>
      </c>
      <c r="C56" s="193" t="s">
        <v>1329</v>
      </c>
      <c r="D56" s="194" t="s">
        <v>582</v>
      </c>
      <c r="E56" s="194" t="s">
        <v>1393</v>
      </c>
      <c r="F56" s="193" t="s">
        <v>111</v>
      </c>
      <c r="G56" s="193">
        <v>4</v>
      </c>
      <c r="H56" s="195">
        <v>3805.2</v>
      </c>
      <c r="I56" s="195">
        <v>15220.8</v>
      </c>
      <c r="J56" s="195"/>
    </row>
    <row r="57" spans="1:10" x14ac:dyDescent="0.25">
      <c r="A57" s="196" t="s">
        <v>583</v>
      </c>
      <c r="B57" s="197" t="s">
        <v>583</v>
      </c>
      <c r="C57" s="193" t="s">
        <v>1329</v>
      </c>
      <c r="D57" s="194" t="s">
        <v>583</v>
      </c>
      <c r="E57" s="194" t="s">
        <v>1394</v>
      </c>
      <c r="F57" s="193" t="s">
        <v>111</v>
      </c>
      <c r="G57" s="193">
        <v>4</v>
      </c>
      <c r="H57" s="195">
        <v>2211.3000000000002</v>
      </c>
      <c r="I57" s="195">
        <v>8845.2000000000007</v>
      </c>
      <c r="J57" s="195"/>
    </row>
    <row r="58" spans="1:10" x14ac:dyDescent="0.25">
      <c r="A58" s="196" t="s">
        <v>584</v>
      </c>
      <c r="B58" s="197" t="s">
        <v>584</v>
      </c>
      <c r="C58" s="193" t="s">
        <v>1329</v>
      </c>
      <c r="D58" s="194" t="s">
        <v>584</v>
      </c>
      <c r="E58" s="194" t="s">
        <v>1395</v>
      </c>
      <c r="F58" s="193" t="s">
        <v>111</v>
      </c>
      <c r="G58" s="193">
        <v>3</v>
      </c>
      <c r="H58" s="195">
        <v>4037.3</v>
      </c>
      <c r="I58" s="195">
        <v>12111.9</v>
      </c>
      <c r="J58" s="195"/>
    </row>
    <row r="59" spans="1:10" x14ac:dyDescent="0.25">
      <c r="A59" s="196" t="s">
        <v>585</v>
      </c>
      <c r="B59" s="197" t="s">
        <v>585</v>
      </c>
      <c r="C59" s="193" t="s">
        <v>1329</v>
      </c>
      <c r="D59" s="194" t="s">
        <v>585</v>
      </c>
      <c r="E59" s="194" t="s">
        <v>1396</v>
      </c>
      <c r="F59" s="193" t="s">
        <v>111</v>
      </c>
      <c r="G59" s="193">
        <v>1</v>
      </c>
      <c r="H59" s="195">
        <v>12498.7</v>
      </c>
      <c r="I59" s="195">
        <v>12498.7</v>
      </c>
      <c r="J59" s="195"/>
    </row>
    <row r="60" spans="1:10" ht="15" customHeight="1" x14ac:dyDescent="0.25">
      <c r="A60" s="199" t="s">
        <v>1397</v>
      </c>
      <c r="B60" s="200"/>
      <c r="C60" s="201"/>
      <c r="D60" s="186"/>
      <c r="E60" s="201"/>
      <c r="F60" s="201"/>
      <c r="G60" s="201"/>
      <c r="H60" s="189"/>
      <c r="I60" s="189"/>
      <c r="J60" s="189"/>
    </row>
    <row r="61" spans="1:10" x14ac:dyDescent="0.25">
      <c r="A61" s="191" t="s">
        <v>1327</v>
      </c>
      <c r="B61" s="192" t="s">
        <v>720</v>
      </c>
      <c r="C61" s="193" t="s">
        <v>1329</v>
      </c>
      <c r="D61" s="194" t="s">
        <v>1398</v>
      </c>
      <c r="E61" s="194" t="s">
        <v>1399</v>
      </c>
      <c r="F61" s="193" t="s">
        <v>1350</v>
      </c>
      <c r="G61" s="193">
        <v>1</v>
      </c>
      <c r="H61" s="195">
        <v>73213.399999999994</v>
      </c>
      <c r="I61" s="195">
        <v>73213.399999999994</v>
      </c>
      <c r="J61" s="195"/>
    </row>
    <row r="62" spans="1:10" x14ac:dyDescent="0.25">
      <c r="A62" s="196" t="s">
        <v>718</v>
      </c>
      <c r="B62" s="197" t="s">
        <v>718</v>
      </c>
      <c r="C62" s="193" t="s">
        <v>1329</v>
      </c>
      <c r="D62" s="194" t="s">
        <v>718</v>
      </c>
      <c r="E62" s="194" t="s">
        <v>1400</v>
      </c>
      <c r="F62" s="193" t="s">
        <v>1350</v>
      </c>
      <c r="G62" s="193">
        <v>8</v>
      </c>
      <c r="H62" s="195">
        <v>2922.2</v>
      </c>
      <c r="I62" s="195">
        <v>23377.599999999999</v>
      </c>
      <c r="J62" s="195"/>
    </row>
    <row r="63" spans="1:10" x14ac:dyDescent="0.25">
      <c r="A63" s="196" t="s">
        <v>719</v>
      </c>
      <c r="B63" s="197" t="s">
        <v>719</v>
      </c>
      <c r="C63" s="193" t="s">
        <v>1329</v>
      </c>
      <c r="D63" s="194" t="s">
        <v>719</v>
      </c>
      <c r="E63" s="194" t="s">
        <v>1401</v>
      </c>
      <c r="F63" s="193" t="s">
        <v>1350</v>
      </c>
      <c r="G63" s="193">
        <v>8</v>
      </c>
      <c r="H63" s="194">
        <v>10048.5</v>
      </c>
      <c r="I63" s="195">
        <v>80388</v>
      </c>
      <c r="J63" s="195"/>
    </row>
    <row r="64" spans="1:10" ht="15" customHeight="1" x14ac:dyDescent="0.25">
      <c r="A64" s="199" t="s">
        <v>1402</v>
      </c>
      <c r="B64" s="200"/>
      <c r="C64" s="201"/>
      <c r="D64" s="186"/>
      <c r="E64" s="201"/>
      <c r="F64" s="201"/>
      <c r="G64" s="201"/>
      <c r="H64" s="189"/>
      <c r="I64" s="189"/>
      <c r="J64" s="189"/>
    </row>
    <row r="65" spans="1:10" x14ac:dyDescent="0.25">
      <c r="A65" s="191" t="s">
        <v>1327</v>
      </c>
      <c r="B65" s="192" t="s">
        <v>899</v>
      </c>
      <c r="C65" s="193" t="s">
        <v>1329</v>
      </c>
      <c r="D65" s="194" t="s">
        <v>1403</v>
      </c>
      <c r="E65" s="194" t="s">
        <v>1404</v>
      </c>
      <c r="F65" s="193" t="s">
        <v>1350</v>
      </c>
      <c r="G65" s="193">
        <v>1</v>
      </c>
      <c r="H65" s="195">
        <v>30016.400000000001</v>
      </c>
      <c r="I65" s="195">
        <v>30016.400000000001</v>
      </c>
      <c r="J65" s="195"/>
    </row>
    <row r="66" spans="1:10" x14ac:dyDescent="0.25">
      <c r="A66" s="196" t="s">
        <v>500</v>
      </c>
      <c r="B66" s="197" t="s">
        <v>500</v>
      </c>
      <c r="C66" s="193" t="s">
        <v>1329</v>
      </c>
      <c r="D66" s="194" t="s">
        <v>500</v>
      </c>
      <c r="E66" s="194" t="s">
        <v>1351</v>
      </c>
      <c r="F66" s="193" t="s">
        <v>1350</v>
      </c>
      <c r="G66" s="193">
        <v>4</v>
      </c>
      <c r="H66" s="195">
        <v>1755.6</v>
      </c>
      <c r="I66" s="195">
        <v>7022.4</v>
      </c>
      <c r="J66" s="195"/>
    </row>
    <row r="67" spans="1:10" x14ac:dyDescent="0.25">
      <c r="A67" s="196" t="s">
        <v>897</v>
      </c>
      <c r="B67" s="197" t="s">
        <v>897</v>
      </c>
      <c r="C67" s="193" t="s">
        <v>1329</v>
      </c>
      <c r="D67" s="194" t="s">
        <v>897</v>
      </c>
      <c r="E67" s="194" t="s">
        <v>1405</v>
      </c>
      <c r="F67" s="193" t="s">
        <v>108</v>
      </c>
      <c r="G67" s="193">
        <v>4</v>
      </c>
      <c r="H67" s="195">
        <v>1212.8</v>
      </c>
      <c r="I67" s="195">
        <v>4851.2</v>
      </c>
      <c r="J67" s="195"/>
    </row>
    <row r="68" spans="1:10" x14ac:dyDescent="0.25">
      <c r="A68" s="196" t="s">
        <v>898</v>
      </c>
      <c r="B68" s="197" t="s">
        <v>898</v>
      </c>
      <c r="C68" s="193" t="s">
        <v>1329</v>
      </c>
      <c r="D68" s="194" t="s">
        <v>898</v>
      </c>
      <c r="E68" s="194" t="s">
        <v>1406</v>
      </c>
      <c r="F68" s="193" t="s">
        <v>108</v>
      </c>
      <c r="G68" s="193">
        <v>24</v>
      </c>
      <c r="H68" s="195">
        <v>1374.5</v>
      </c>
      <c r="I68" s="195">
        <v>32988</v>
      </c>
      <c r="J68" s="195"/>
    </row>
    <row r="69" spans="1:10" x14ac:dyDescent="0.25">
      <c r="A69" s="196" t="s">
        <v>444</v>
      </c>
      <c r="B69" s="197" t="s">
        <v>444</v>
      </c>
      <c r="C69" s="193" t="s">
        <v>1329</v>
      </c>
      <c r="D69" s="194" t="s">
        <v>444</v>
      </c>
      <c r="E69" s="194" t="s">
        <v>1352</v>
      </c>
      <c r="F69" s="193" t="s">
        <v>108</v>
      </c>
      <c r="G69" s="193">
        <v>4</v>
      </c>
      <c r="H69" s="195">
        <v>9193.7999999999993</v>
      </c>
      <c r="I69" s="195">
        <v>36775.199999999997</v>
      </c>
      <c r="J69" s="195"/>
    </row>
    <row r="70" spans="1:10" x14ac:dyDescent="0.25">
      <c r="A70" s="196" t="s">
        <v>501</v>
      </c>
      <c r="B70" s="197" t="s">
        <v>501</v>
      </c>
      <c r="C70" s="193" t="s">
        <v>1329</v>
      </c>
      <c r="D70" s="194" t="s">
        <v>501</v>
      </c>
      <c r="E70" s="194" t="s">
        <v>1406</v>
      </c>
      <c r="F70" s="193" t="s">
        <v>108</v>
      </c>
      <c r="G70" s="193">
        <v>24</v>
      </c>
      <c r="H70" s="198">
        <v>1374.5</v>
      </c>
      <c r="I70" s="195">
        <v>32988</v>
      </c>
      <c r="J70" s="195"/>
    </row>
    <row r="71" spans="1:10" x14ac:dyDescent="0.25">
      <c r="A71" s="196" t="s">
        <v>446</v>
      </c>
      <c r="B71" s="197" t="s">
        <v>446</v>
      </c>
      <c r="C71" s="193" t="s">
        <v>1329</v>
      </c>
      <c r="D71" s="194" t="s">
        <v>446</v>
      </c>
      <c r="E71" s="194" t="s">
        <v>1354</v>
      </c>
      <c r="F71" s="193" t="s">
        <v>111</v>
      </c>
      <c r="G71" s="193">
        <v>4</v>
      </c>
      <c r="H71" s="195">
        <v>6651.8</v>
      </c>
      <c r="I71" s="195">
        <v>26607.200000000001</v>
      </c>
      <c r="J71" s="195"/>
    </row>
    <row r="72" spans="1:10" x14ac:dyDescent="0.25">
      <c r="A72" s="196" t="s">
        <v>502</v>
      </c>
      <c r="B72" s="197" t="s">
        <v>502</v>
      </c>
      <c r="C72" s="193" t="s">
        <v>1329</v>
      </c>
      <c r="D72" s="194" t="s">
        <v>502</v>
      </c>
      <c r="E72" s="197" t="s">
        <v>1355</v>
      </c>
      <c r="F72" s="193" t="s">
        <v>111</v>
      </c>
      <c r="G72" s="193">
        <v>2</v>
      </c>
      <c r="H72" s="195">
        <v>5314.1</v>
      </c>
      <c r="I72" s="195">
        <v>10628.2</v>
      </c>
      <c r="J72" s="195"/>
    </row>
    <row r="73" spans="1:10" ht="15" customHeight="1" x14ac:dyDescent="0.25">
      <c r="A73" s="199" t="s">
        <v>22</v>
      </c>
      <c r="B73" s="200"/>
      <c r="C73" s="201"/>
      <c r="D73" s="186"/>
      <c r="E73" s="201"/>
      <c r="F73" s="201"/>
      <c r="G73" s="201"/>
      <c r="H73" s="189"/>
      <c r="I73" s="189"/>
      <c r="J73" s="189"/>
    </row>
    <row r="74" spans="1:10" x14ac:dyDescent="0.25">
      <c r="A74" s="191" t="s">
        <v>1327</v>
      </c>
      <c r="B74" s="192" t="s">
        <v>716</v>
      </c>
      <c r="C74" s="193" t="s">
        <v>1329</v>
      </c>
      <c r="D74" s="194" t="s">
        <v>1407</v>
      </c>
      <c r="E74" s="194" t="s">
        <v>1408</v>
      </c>
      <c r="F74" s="193" t="s">
        <v>1350</v>
      </c>
      <c r="G74" s="193">
        <v>1</v>
      </c>
      <c r="H74" s="195">
        <v>87855.6</v>
      </c>
      <c r="I74" s="195">
        <v>87855.6</v>
      </c>
      <c r="J74" s="195"/>
    </row>
    <row r="75" spans="1:10" x14ac:dyDescent="0.25">
      <c r="A75" s="196" t="s">
        <v>712</v>
      </c>
      <c r="B75" s="197" t="s">
        <v>712</v>
      </c>
      <c r="C75" s="193" t="s">
        <v>1329</v>
      </c>
      <c r="D75" s="194" t="s">
        <v>712</v>
      </c>
      <c r="E75" s="194" t="s">
        <v>1409</v>
      </c>
      <c r="F75" s="193" t="s">
        <v>1350</v>
      </c>
      <c r="G75" s="193">
        <v>5</v>
      </c>
      <c r="H75" s="195">
        <v>849.5</v>
      </c>
      <c r="I75" s="195">
        <v>4247.5</v>
      </c>
      <c r="J75" s="195"/>
    </row>
    <row r="76" spans="1:10" x14ac:dyDescent="0.25">
      <c r="A76" s="196" t="s">
        <v>713</v>
      </c>
      <c r="B76" s="197" t="s">
        <v>713</v>
      </c>
      <c r="C76" s="193" t="s">
        <v>1329</v>
      </c>
      <c r="D76" s="194" t="s">
        <v>713</v>
      </c>
      <c r="E76" s="194" t="s">
        <v>1410</v>
      </c>
      <c r="F76" s="193" t="s">
        <v>198</v>
      </c>
      <c r="G76" s="193">
        <v>60</v>
      </c>
      <c r="H76" s="195">
        <v>404.3</v>
      </c>
      <c r="I76" s="195">
        <v>24258</v>
      </c>
      <c r="J76" s="195"/>
    </row>
    <row r="77" spans="1:10" x14ac:dyDescent="0.25">
      <c r="A77" s="196" t="s">
        <v>714</v>
      </c>
      <c r="B77" s="197" t="s">
        <v>714</v>
      </c>
      <c r="C77" s="193" t="s">
        <v>1329</v>
      </c>
      <c r="D77" s="194" t="s">
        <v>714</v>
      </c>
      <c r="E77" s="194" t="s">
        <v>1411</v>
      </c>
      <c r="F77" s="193" t="s">
        <v>1350</v>
      </c>
      <c r="G77" s="193">
        <v>3</v>
      </c>
      <c r="H77" s="195">
        <v>2744.7</v>
      </c>
      <c r="I77" s="195">
        <v>8234.1</v>
      </c>
      <c r="J77" s="195"/>
    </row>
    <row r="78" spans="1:10" x14ac:dyDescent="0.25">
      <c r="A78" s="196" t="s">
        <v>1412</v>
      </c>
      <c r="B78" s="197" t="s">
        <v>1412</v>
      </c>
      <c r="C78" s="193" t="s">
        <v>1329</v>
      </c>
      <c r="D78" s="194" t="s">
        <v>1412</v>
      </c>
      <c r="E78" s="197" t="s">
        <v>1413</v>
      </c>
      <c r="F78" s="193" t="s">
        <v>1350</v>
      </c>
      <c r="G78" s="193">
        <v>2</v>
      </c>
      <c r="H78" s="195">
        <v>3596.3</v>
      </c>
      <c r="I78" s="195">
        <v>7192.6</v>
      </c>
      <c r="J78" s="195"/>
    </row>
    <row r="79" spans="1:10" ht="15" customHeight="1" x14ac:dyDescent="0.25">
      <c r="A79" s="199" t="s">
        <v>37</v>
      </c>
      <c r="B79" s="200"/>
      <c r="C79" s="201"/>
      <c r="D79" s="186"/>
      <c r="E79" s="200"/>
      <c r="F79" s="201"/>
      <c r="G79" s="201"/>
      <c r="H79" s="189"/>
      <c r="I79" s="189"/>
      <c r="J79" s="189"/>
    </row>
    <row r="80" spans="1:10" x14ac:dyDescent="0.25">
      <c r="A80" s="191" t="s">
        <v>1327</v>
      </c>
      <c r="B80" s="192" t="s">
        <v>765</v>
      </c>
      <c r="C80" s="193" t="s">
        <v>1329</v>
      </c>
      <c r="D80" s="194" t="s">
        <v>1414</v>
      </c>
      <c r="E80" s="194" t="s">
        <v>1415</v>
      </c>
      <c r="F80" s="193" t="s">
        <v>1350</v>
      </c>
      <c r="G80" s="193">
        <v>1</v>
      </c>
      <c r="H80" s="195">
        <v>43928.1</v>
      </c>
      <c r="I80" s="195">
        <v>43928.1</v>
      </c>
      <c r="J80" s="195"/>
    </row>
    <row r="81" spans="1:10" x14ac:dyDescent="0.25">
      <c r="A81" s="196" t="s">
        <v>746</v>
      </c>
      <c r="B81" s="197" t="s">
        <v>746</v>
      </c>
      <c r="C81" s="193" t="s">
        <v>1329</v>
      </c>
      <c r="D81" s="194" t="s">
        <v>746</v>
      </c>
      <c r="E81" s="194" t="s">
        <v>1416</v>
      </c>
      <c r="F81" s="193" t="s">
        <v>1350</v>
      </c>
      <c r="G81" s="193">
        <v>1</v>
      </c>
      <c r="H81" s="195">
        <v>12404.7</v>
      </c>
      <c r="I81" s="195">
        <v>12404.7</v>
      </c>
      <c r="J81" s="195"/>
    </row>
    <row r="82" spans="1:10" x14ac:dyDescent="0.25">
      <c r="A82" s="196" t="s">
        <v>747</v>
      </c>
      <c r="B82" s="197" t="s">
        <v>747</v>
      </c>
      <c r="C82" s="193" t="s">
        <v>1329</v>
      </c>
      <c r="D82" s="194" t="s">
        <v>747</v>
      </c>
      <c r="E82" s="194" t="s">
        <v>1417</v>
      </c>
      <c r="F82" s="193" t="s">
        <v>198</v>
      </c>
      <c r="G82" s="193">
        <v>1</v>
      </c>
      <c r="H82" s="195">
        <v>56652.800000000003</v>
      </c>
      <c r="I82" s="195">
        <v>56652.800000000003</v>
      </c>
      <c r="J82" s="195"/>
    </row>
    <row r="83" spans="1:10" x14ac:dyDescent="0.25">
      <c r="A83" s="196" t="s">
        <v>748</v>
      </c>
      <c r="B83" s="197" t="s">
        <v>748</v>
      </c>
      <c r="C83" s="193" t="s">
        <v>1329</v>
      </c>
      <c r="D83" s="194" t="s">
        <v>748</v>
      </c>
      <c r="E83" s="194" t="s">
        <v>1418</v>
      </c>
      <c r="F83" s="193" t="s">
        <v>198</v>
      </c>
      <c r="G83" s="193">
        <v>2</v>
      </c>
      <c r="H83" s="195">
        <v>6548.9</v>
      </c>
      <c r="I83" s="195">
        <v>13097.8</v>
      </c>
      <c r="J83" s="195"/>
    </row>
    <row r="84" spans="1:10" x14ac:dyDescent="0.25">
      <c r="A84" s="196" t="s">
        <v>749</v>
      </c>
      <c r="B84" s="197" t="s">
        <v>749</v>
      </c>
      <c r="C84" s="193" t="s">
        <v>1329</v>
      </c>
      <c r="D84" s="194" t="s">
        <v>749</v>
      </c>
      <c r="E84" s="194" t="s">
        <v>1419</v>
      </c>
      <c r="F84" s="193" t="s">
        <v>198</v>
      </c>
      <c r="G84" s="193">
        <v>2</v>
      </c>
      <c r="H84" s="195">
        <v>1170.8</v>
      </c>
      <c r="I84" s="195">
        <v>2341.6</v>
      </c>
      <c r="J84" s="195"/>
    </row>
    <row r="85" spans="1:10" x14ac:dyDescent="0.25">
      <c r="A85" s="196" t="s">
        <v>750</v>
      </c>
      <c r="B85" s="197" t="s">
        <v>750</v>
      </c>
      <c r="C85" s="193" t="s">
        <v>1329</v>
      </c>
      <c r="D85" s="194" t="s">
        <v>750</v>
      </c>
      <c r="E85" s="194" t="s">
        <v>1420</v>
      </c>
      <c r="F85" s="193" t="s">
        <v>111</v>
      </c>
      <c r="G85" s="193">
        <v>2</v>
      </c>
      <c r="H85" s="195">
        <v>4279.8</v>
      </c>
      <c r="I85" s="195">
        <v>8559.6</v>
      </c>
      <c r="J85" s="195"/>
    </row>
    <row r="86" spans="1:10" x14ac:dyDescent="0.25">
      <c r="A86" s="196" t="s">
        <v>751</v>
      </c>
      <c r="B86" s="197" t="s">
        <v>751</v>
      </c>
      <c r="C86" s="193" t="s">
        <v>1329</v>
      </c>
      <c r="D86" s="194" t="s">
        <v>751</v>
      </c>
      <c r="E86" s="194" t="s">
        <v>1421</v>
      </c>
      <c r="F86" s="193" t="s">
        <v>198</v>
      </c>
      <c r="G86" s="193">
        <v>12</v>
      </c>
      <c r="H86" s="195">
        <v>161.69999999999999</v>
      </c>
      <c r="I86" s="195">
        <v>1940.4</v>
      </c>
      <c r="J86" s="195"/>
    </row>
    <row r="87" spans="1:10" x14ac:dyDescent="0.25">
      <c r="A87" s="196" t="s">
        <v>205</v>
      </c>
      <c r="B87" s="197" t="s">
        <v>205</v>
      </c>
      <c r="C87" s="193" t="s">
        <v>1329</v>
      </c>
      <c r="D87" s="194" t="s">
        <v>205</v>
      </c>
      <c r="E87" s="194" t="s">
        <v>1422</v>
      </c>
      <c r="F87" s="193" t="s">
        <v>198</v>
      </c>
      <c r="G87" s="193">
        <v>12</v>
      </c>
      <c r="H87" s="195">
        <v>940.8</v>
      </c>
      <c r="I87" s="195">
        <v>11289.6</v>
      </c>
      <c r="J87" s="195"/>
    </row>
    <row r="88" spans="1:10" x14ac:dyDescent="0.25">
      <c r="A88" s="196" t="s">
        <v>752</v>
      </c>
      <c r="B88" s="197" t="s">
        <v>752</v>
      </c>
      <c r="C88" s="193" t="s">
        <v>1329</v>
      </c>
      <c r="D88" s="194" t="s">
        <v>752</v>
      </c>
      <c r="E88" s="194" t="s">
        <v>1423</v>
      </c>
      <c r="F88" s="193" t="s">
        <v>1350</v>
      </c>
      <c r="G88" s="193">
        <v>1</v>
      </c>
      <c r="H88" s="195">
        <v>62718.6</v>
      </c>
      <c r="I88" s="195">
        <v>62718.6</v>
      </c>
      <c r="J88" s="195"/>
    </row>
    <row r="89" spans="1:10" x14ac:dyDescent="0.25">
      <c r="A89" s="196" t="s">
        <v>753</v>
      </c>
      <c r="B89" s="197" t="s">
        <v>753</v>
      </c>
      <c r="C89" s="193" t="s">
        <v>1329</v>
      </c>
      <c r="D89" s="194" t="s">
        <v>1424</v>
      </c>
      <c r="E89" s="194" t="s">
        <v>1425</v>
      </c>
      <c r="F89" s="193" t="s">
        <v>1350</v>
      </c>
      <c r="G89" s="195">
        <v>2</v>
      </c>
      <c r="H89" s="195">
        <v>4978.1000000000004</v>
      </c>
      <c r="I89" s="195">
        <v>9956.2000000000007</v>
      </c>
      <c r="J89" s="195"/>
    </row>
    <row r="90" spans="1:10" x14ac:dyDescent="0.25">
      <c r="A90" s="196" t="s">
        <v>754</v>
      </c>
      <c r="B90" s="197" t="s">
        <v>754</v>
      </c>
      <c r="C90" s="193" t="s">
        <v>1329</v>
      </c>
      <c r="D90" s="194" t="s">
        <v>754</v>
      </c>
      <c r="E90" s="194" t="s">
        <v>1426</v>
      </c>
      <c r="F90" s="193" t="s">
        <v>198</v>
      </c>
      <c r="G90" s="193">
        <v>2</v>
      </c>
      <c r="H90" s="195">
        <v>1224.3</v>
      </c>
      <c r="I90" s="195">
        <v>2448.6</v>
      </c>
      <c r="J90" s="195"/>
    </row>
    <row r="91" spans="1:10" x14ac:dyDescent="0.25">
      <c r="A91" s="196" t="s">
        <v>755</v>
      </c>
      <c r="B91" s="197" t="s">
        <v>755</v>
      </c>
      <c r="C91" s="193" t="s">
        <v>1329</v>
      </c>
      <c r="D91" s="194" t="s">
        <v>755</v>
      </c>
      <c r="E91" s="194" t="s">
        <v>1427</v>
      </c>
      <c r="F91" s="193" t="s">
        <v>198</v>
      </c>
      <c r="G91" s="193">
        <v>2</v>
      </c>
      <c r="H91" s="195">
        <v>1224.3</v>
      </c>
      <c r="I91" s="195">
        <v>2448.6</v>
      </c>
      <c r="J91" s="195"/>
    </row>
    <row r="92" spans="1:10" x14ac:dyDescent="0.25">
      <c r="A92" s="196" t="s">
        <v>756</v>
      </c>
      <c r="B92" s="197" t="s">
        <v>756</v>
      </c>
      <c r="C92" s="193" t="s">
        <v>1329</v>
      </c>
      <c r="D92" s="194" t="s">
        <v>756</v>
      </c>
      <c r="E92" s="194" t="s">
        <v>1428</v>
      </c>
      <c r="F92" s="193" t="s">
        <v>198</v>
      </c>
      <c r="G92" s="193">
        <v>2</v>
      </c>
      <c r="H92" s="195">
        <v>21694.1</v>
      </c>
      <c r="I92" s="195">
        <v>43388.2</v>
      </c>
      <c r="J92" s="195"/>
    </row>
    <row r="93" spans="1:10" x14ac:dyDescent="0.25">
      <c r="A93" s="196" t="s">
        <v>757</v>
      </c>
      <c r="B93" s="197" t="s">
        <v>757</v>
      </c>
      <c r="C93" s="193" t="s">
        <v>1329</v>
      </c>
      <c r="D93" s="194" t="s">
        <v>757</v>
      </c>
      <c r="E93" s="194" t="s">
        <v>1429</v>
      </c>
      <c r="F93" s="193" t="s">
        <v>198</v>
      </c>
      <c r="G93" s="193">
        <v>2</v>
      </c>
      <c r="H93" s="195">
        <v>7253.4</v>
      </c>
      <c r="I93" s="195">
        <v>14506.8</v>
      </c>
      <c r="J93" s="195"/>
    </row>
    <row r="94" spans="1:10" x14ac:dyDescent="0.25">
      <c r="A94" s="196" t="s">
        <v>758</v>
      </c>
      <c r="B94" s="197" t="s">
        <v>758</v>
      </c>
      <c r="C94" s="193" t="s">
        <v>1329</v>
      </c>
      <c r="D94" s="194" t="s">
        <v>758</v>
      </c>
      <c r="E94" s="194" t="s">
        <v>1430</v>
      </c>
      <c r="F94" s="193" t="s">
        <v>198</v>
      </c>
      <c r="G94" s="193">
        <v>2</v>
      </c>
      <c r="H94" s="195">
        <v>8015.7</v>
      </c>
      <c r="I94" s="195">
        <v>16031.4</v>
      </c>
      <c r="J94" s="195"/>
    </row>
    <row r="95" spans="1:10" x14ac:dyDescent="0.25">
      <c r="A95" s="196" t="s">
        <v>759</v>
      </c>
      <c r="B95" s="197" t="s">
        <v>759</v>
      </c>
      <c r="C95" s="193" t="s">
        <v>1329</v>
      </c>
      <c r="D95" s="194" t="s">
        <v>759</v>
      </c>
      <c r="E95" s="194" t="s">
        <v>1431</v>
      </c>
      <c r="F95" s="193" t="s">
        <v>198</v>
      </c>
      <c r="G95" s="193">
        <v>2</v>
      </c>
      <c r="H95" s="195">
        <v>8420</v>
      </c>
      <c r="I95" s="195">
        <v>16840</v>
      </c>
      <c r="J95" s="195"/>
    </row>
    <row r="96" spans="1:10" x14ac:dyDescent="0.25">
      <c r="A96" s="196" t="s">
        <v>760</v>
      </c>
      <c r="B96" s="197" t="s">
        <v>760</v>
      </c>
      <c r="C96" s="193" t="s">
        <v>1329</v>
      </c>
      <c r="D96" s="194" t="s">
        <v>760</v>
      </c>
      <c r="E96" s="194" t="s">
        <v>1432</v>
      </c>
      <c r="F96" s="193" t="s">
        <v>198</v>
      </c>
      <c r="G96" s="193">
        <v>2</v>
      </c>
      <c r="H96" s="195">
        <v>8015.7</v>
      </c>
      <c r="I96" s="195">
        <v>16031.4</v>
      </c>
      <c r="J96" s="195"/>
    </row>
    <row r="97" spans="1:10" x14ac:dyDescent="0.25">
      <c r="A97" s="196" t="s">
        <v>761</v>
      </c>
      <c r="B97" s="197" t="s">
        <v>761</v>
      </c>
      <c r="C97" s="193" t="s">
        <v>1329</v>
      </c>
      <c r="D97" s="194" t="s">
        <v>761</v>
      </c>
      <c r="E97" s="194" t="s">
        <v>1433</v>
      </c>
      <c r="F97" s="193" t="s">
        <v>198</v>
      </c>
      <c r="G97" s="193">
        <v>2</v>
      </c>
      <c r="H97" s="195">
        <v>7218.8</v>
      </c>
      <c r="I97" s="195">
        <v>14437.6</v>
      </c>
      <c r="J97" s="195"/>
    </row>
    <row r="98" spans="1:10" x14ac:dyDescent="0.25">
      <c r="A98" s="196" t="s">
        <v>762</v>
      </c>
      <c r="B98" s="197" t="s">
        <v>762</v>
      </c>
      <c r="C98" s="193" t="s">
        <v>1329</v>
      </c>
      <c r="D98" s="194" t="s">
        <v>762</v>
      </c>
      <c r="E98" s="194" t="s">
        <v>1434</v>
      </c>
      <c r="F98" s="193" t="s">
        <v>198</v>
      </c>
      <c r="G98" s="193">
        <v>2</v>
      </c>
      <c r="H98" s="195">
        <v>3407.3</v>
      </c>
      <c r="I98" s="195">
        <v>6814.6</v>
      </c>
      <c r="J98" s="195"/>
    </row>
    <row r="99" spans="1:10" x14ac:dyDescent="0.25">
      <c r="A99" s="196" t="s">
        <v>552</v>
      </c>
      <c r="B99" s="197" t="s">
        <v>552</v>
      </c>
      <c r="C99" s="193" t="s">
        <v>1329</v>
      </c>
      <c r="D99" s="194" t="s">
        <v>552</v>
      </c>
      <c r="E99" s="194" t="s">
        <v>1435</v>
      </c>
      <c r="F99" s="193" t="s">
        <v>1350</v>
      </c>
      <c r="G99" s="193">
        <v>2</v>
      </c>
      <c r="H99" s="195">
        <v>1877.4</v>
      </c>
      <c r="I99" s="195">
        <v>3754.8</v>
      </c>
      <c r="J99" s="195"/>
    </row>
    <row r="100" spans="1:10" x14ac:dyDescent="0.25">
      <c r="A100" s="196" t="s">
        <v>763</v>
      </c>
      <c r="B100" s="197" t="s">
        <v>763</v>
      </c>
      <c r="C100" s="193" t="s">
        <v>1329</v>
      </c>
      <c r="D100" s="194" t="s">
        <v>763</v>
      </c>
      <c r="E100" s="194" t="s">
        <v>1436</v>
      </c>
      <c r="F100" s="193" t="s">
        <v>1350</v>
      </c>
      <c r="G100" s="193">
        <v>24</v>
      </c>
      <c r="H100" s="195">
        <v>242.6</v>
      </c>
      <c r="I100" s="195">
        <v>5822.4</v>
      </c>
      <c r="J100" s="195"/>
    </row>
    <row r="101" spans="1:10" x14ac:dyDescent="0.25">
      <c r="A101" s="196" t="s">
        <v>764</v>
      </c>
      <c r="B101" s="197" t="s">
        <v>764</v>
      </c>
      <c r="C101" s="193" t="s">
        <v>1329</v>
      </c>
      <c r="D101" s="194" t="s">
        <v>764</v>
      </c>
      <c r="E101" s="194" t="s">
        <v>1437</v>
      </c>
      <c r="F101" s="193" t="s">
        <v>1350</v>
      </c>
      <c r="G101" s="193">
        <v>1</v>
      </c>
      <c r="H101" s="194">
        <v>100073.4</v>
      </c>
      <c r="I101" s="195">
        <v>100073.4</v>
      </c>
      <c r="J101" s="195"/>
    </row>
    <row r="102" spans="1:10" ht="15" customHeight="1" x14ac:dyDescent="0.25">
      <c r="A102" s="199" t="s">
        <v>1438</v>
      </c>
      <c r="B102" s="200"/>
      <c r="C102" s="201"/>
      <c r="D102" s="186"/>
      <c r="E102" s="201"/>
      <c r="F102" s="201"/>
      <c r="G102" s="201"/>
      <c r="H102" s="189"/>
      <c r="I102" s="189"/>
      <c r="J102" s="189"/>
    </row>
    <row r="103" spans="1:10" x14ac:dyDescent="0.25">
      <c r="A103" s="191" t="s">
        <v>1327</v>
      </c>
      <c r="B103" s="192" t="s">
        <v>478</v>
      </c>
      <c r="C103" s="193" t="s">
        <v>1329</v>
      </c>
      <c r="D103" s="194" t="s">
        <v>1439</v>
      </c>
      <c r="E103" s="194" t="s">
        <v>1440</v>
      </c>
      <c r="F103" s="193" t="s">
        <v>1350</v>
      </c>
      <c r="G103" s="193">
        <v>1</v>
      </c>
      <c r="H103" s="195">
        <v>7433</v>
      </c>
      <c r="I103" s="195">
        <v>7433</v>
      </c>
      <c r="J103" s="195"/>
    </row>
    <row r="104" spans="1:10" x14ac:dyDescent="0.25">
      <c r="A104" s="196" t="s">
        <v>769</v>
      </c>
      <c r="B104" s="197" t="s">
        <v>769</v>
      </c>
      <c r="C104" s="193" t="s">
        <v>1329</v>
      </c>
      <c r="D104" s="194" t="s">
        <v>769</v>
      </c>
      <c r="E104" s="194" t="s">
        <v>1441</v>
      </c>
      <c r="F104" s="193" t="s">
        <v>198</v>
      </c>
      <c r="G104" s="193">
        <v>12</v>
      </c>
      <c r="H104" s="195">
        <v>1582.4</v>
      </c>
      <c r="I104" s="195">
        <v>18988.8</v>
      </c>
      <c r="J104" s="195"/>
    </row>
    <row r="105" spans="1:10" x14ac:dyDescent="0.25">
      <c r="A105" s="196" t="s">
        <v>770</v>
      </c>
      <c r="B105" s="197" t="s">
        <v>770</v>
      </c>
      <c r="C105" s="193" t="s">
        <v>1329</v>
      </c>
      <c r="D105" s="194" t="s">
        <v>770</v>
      </c>
      <c r="E105" s="194" t="s">
        <v>1442</v>
      </c>
      <c r="F105" s="193" t="s">
        <v>198</v>
      </c>
      <c r="G105" s="193">
        <v>12</v>
      </c>
      <c r="H105" s="195">
        <v>889.4</v>
      </c>
      <c r="I105" s="195">
        <v>10672.8</v>
      </c>
      <c r="J105" s="195"/>
    </row>
    <row r="106" spans="1:10" x14ac:dyDescent="0.25">
      <c r="A106" s="196" t="s">
        <v>771</v>
      </c>
      <c r="B106" s="197" t="s">
        <v>771</v>
      </c>
      <c r="C106" s="193" t="s">
        <v>1329</v>
      </c>
      <c r="D106" s="194" t="s">
        <v>771</v>
      </c>
      <c r="E106" s="194" t="s">
        <v>1443</v>
      </c>
      <c r="F106" s="193" t="s">
        <v>1350</v>
      </c>
      <c r="G106" s="193">
        <v>1</v>
      </c>
      <c r="H106" s="195">
        <v>10695.3</v>
      </c>
      <c r="I106" s="195">
        <v>10695.3</v>
      </c>
      <c r="J106" s="195"/>
    </row>
    <row r="107" spans="1:10" x14ac:dyDescent="0.25">
      <c r="A107" s="196" t="s">
        <v>772</v>
      </c>
      <c r="B107" s="197" t="s">
        <v>772</v>
      </c>
      <c r="C107" s="193" t="s">
        <v>1329</v>
      </c>
      <c r="D107" s="194" t="s">
        <v>472</v>
      </c>
      <c r="E107" s="194" t="s">
        <v>1380</v>
      </c>
      <c r="F107" s="193" t="s">
        <v>1350</v>
      </c>
      <c r="G107" s="193">
        <v>1</v>
      </c>
      <c r="H107" s="198">
        <v>4903</v>
      </c>
      <c r="I107" s="195">
        <v>4903</v>
      </c>
      <c r="J107" s="195"/>
    </row>
    <row r="108" spans="1:10" x14ac:dyDescent="0.25">
      <c r="A108" s="196" t="s">
        <v>773</v>
      </c>
      <c r="B108" s="197" t="s">
        <v>773</v>
      </c>
      <c r="C108" s="193" t="s">
        <v>1329</v>
      </c>
      <c r="D108" s="194" t="s">
        <v>773</v>
      </c>
      <c r="E108" s="194" t="s">
        <v>1444</v>
      </c>
      <c r="F108" s="193" t="s">
        <v>1350</v>
      </c>
      <c r="G108" s="193">
        <v>1</v>
      </c>
      <c r="H108" s="194">
        <v>6849.2</v>
      </c>
      <c r="I108" s="195">
        <v>6849.2</v>
      </c>
      <c r="J108" s="195"/>
    </row>
    <row r="109" spans="1:10" x14ac:dyDescent="0.25">
      <c r="A109" s="196" t="s">
        <v>774</v>
      </c>
      <c r="B109" s="197" t="s">
        <v>774</v>
      </c>
      <c r="C109" s="193" t="s">
        <v>1329</v>
      </c>
      <c r="D109" s="194" t="s">
        <v>774</v>
      </c>
      <c r="E109" s="194" t="s">
        <v>1445</v>
      </c>
      <c r="F109" s="193" t="s">
        <v>1350</v>
      </c>
      <c r="G109" s="193">
        <v>1</v>
      </c>
      <c r="H109" s="195">
        <v>8268.7999999999993</v>
      </c>
      <c r="I109" s="195">
        <v>8268.7999999999993</v>
      </c>
      <c r="J109" s="195"/>
    </row>
    <row r="110" spans="1:10" x14ac:dyDescent="0.25">
      <c r="A110" s="196" t="s">
        <v>775</v>
      </c>
      <c r="B110" s="197" t="s">
        <v>775</v>
      </c>
      <c r="C110" s="193" t="s">
        <v>1329</v>
      </c>
      <c r="D110" s="194" t="s">
        <v>775</v>
      </c>
      <c r="E110" s="194" t="s">
        <v>1446</v>
      </c>
      <c r="F110" s="193" t="s">
        <v>1350</v>
      </c>
      <c r="G110" s="193">
        <v>1</v>
      </c>
      <c r="H110" s="194">
        <v>1963.5</v>
      </c>
      <c r="I110" s="195">
        <v>1963.5</v>
      </c>
      <c r="J110" s="195"/>
    </row>
    <row r="111" spans="1:10" x14ac:dyDescent="0.25">
      <c r="A111" s="196" t="s">
        <v>776</v>
      </c>
      <c r="B111" s="197" t="s">
        <v>776</v>
      </c>
      <c r="C111" s="193" t="s">
        <v>1329</v>
      </c>
      <c r="D111" s="194" t="s">
        <v>776</v>
      </c>
      <c r="E111" s="194" t="s">
        <v>1447</v>
      </c>
      <c r="F111" s="193" t="s">
        <v>1350</v>
      </c>
      <c r="G111" s="193">
        <v>1</v>
      </c>
      <c r="H111" s="195">
        <v>1270.5</v>
      </c>
      <c r="I111" s="195">
        <v>1270.5</v>
      </c>
      <c r="J111" s="195"/>
    </row>
    <row r="112" spans="1:10" ht="15" customHeight="1" x14ac:dyDescent="0.25">
      <c r="A112" s="199" t="s">
        <v>1448</v>
      </c>
      <c r="B112" s="200"/>
      <c r="C112" s="201"/>
      <c r="D112" s="186"/>
      <c r="E112" s="201"/>
      <c r="F112" s="201"/>
      <c r="G112" s="201"/>
      <c r="H112" s="189"/>
      <c r="I112" s="189"/>
      <c r="J112" s="189"/>
    </row>
    <row r="113" spans="1:10" x14ac:dyDescent="0.25">
      <c r="A113" s="191" t="s">
        <v>1327</v>
      </c>
      <c r="B113" s="192" t="s">
        <v>1449</v>
      </c>
      <c r="C113" s="193" t="s">
        <v>1329</v>
      </c>
      <c r="D113" s="194" t="s">
        <v>1201</v>
      </c>
      <c r="E113" s="194" t="s">
        <v>1450</v>
      </c>
      <c r="F113" s="193" t="s">
        <v>1350</v>
      </c>
      <c r="G113" s="193">
        <v>1</v>
      </c>
      <c r="H113" s="195">
        <v>7433</v>
      </c>
      <c r="I113" s="195">
        <v>7433</v>
      </c>
      <c r="J113" s="195"/>
    </row>
    <row r="114" spans="1:10" x14ac:dyDescent="0.25">
      <c r="A114" s="196" t="s">
        <v>795</v>
      </c>
      <c r="B114" s="197" t="s">
        <v>795</v>
      </c>
      <c r="C114" s="193" t="s">
        <v>1329</v>
      </c>
      <c r="D114" s="194" t="s">
        <v>795</v>
      </c>
      <c r="E114" s="197" t="s">
        <v>1451</v>
      </c>
      <c r="F114" s="193" t="s">
        <v>1350</v>
      </c>
      <c r="G114" s="193">
        <v>1</v>
      </c>
      <c r="H114" s="195">
        <v>3113.3</v>
      </c>
      <c r="I114" s="195">
        <v>3113.3</v>
      </c>
      <c r="J114" s="195"/>
    </row>
    <row r="115" spans="1:10" x14ac:dyDescent="0.25">
      <c r="A115" s="196" t="s">
        <v>781</v>
      </c>
      <c r="B115" s="197" t="s">
        <v>781</v>
      </c>
      <c r="C115" s="193" t="s">
        <v>1329</v>
      </c>
      <c r="D115" s="192" t="s">
        <v>781</v>
      </c>
      <c r="E115" s="192" t="s">
        <v>1452</v>
      </c>
      <c r="F115" s="193" t="s">
        <v>111</v>
      </c>
      <c r="G115" s="193">
        <v>1</v>
      </c>
      <c r="H115" s="194">
        <v>2799</v>
      </c>
      <c r="I115" s="195">
        <v>2799</v>
      </c>
      <c r="J115" s="195"/>
    </row>
    <row r="116" spans="1:10" x14ac:dyDescent="0.25">
      <c r="A116" s="196" t="s">
        <v>1453</v>
      </c>
      <c r="B116" s="194" t="s">
        <v>1454</v>
      </c>
      <c r="C116" s="193" t="s">
        <v>1329</v>
      </c>
      <c r="D116" s="197" t="s">
        <v>1455</v>
      </c>
      <c r="E116" s="194" t="s">
        <v>1454</v>
      </c>
      <c r="F116" s="193" t="s">
        <v>111</v>
      </c>
      <c r="G116" s="193">
        <v>1</v>
      </c>
      <c r="H116" s="194">
        <v>6634</v>
      </c>
      <c r="I116" s="195">
        <v>6634</v>
      </c>
      <c r="J116" s="195"/>
    </row>
    <row r="117" spans="1:10" x14ac:dyDescent="0.25">
      <c r="A117" s="196" t="s">
        <v>1456</v>
      </c>
      <c r="B117" s="197" t="s">
        <v>1456</v>
      </c>
      <c r="C117" s="193" t="s">
        <v>1329</v>
      </c>
      <c r="D117" s="197" t="s">
        <v>1456</v>
      </c>
      <c r="E117" s="194" t="s">
        <v>1457</v>
      </c>
      <c r="F117" s="193" t="s">
        <v>111</v>
      </c>
      <c r="G117" s="193">
        <v>1</v>
      </c>
      <c r="H117" s="194">
        <v>1530</v>
      </c>
      <c r="I117" s="195">
        <v>1530</v>
      </c>
      <c r="J117" s="195"/>
    </row>
    <row r="118" spans="1:10" x14ac:dyDescent="0.25">
      <c r="A118" s="196" t="s">
        <v>1458</v>
      </c>
      <c r="B118" s="197" t="s">
        <v>1458</v>
      </c>
      <c r="C118" s="193" t="s">
        <v>1329</v>
      </c>
      <c r="D118" s="197" t="s">
        <v>1458</v>
      </c>
      <c r="E118" s="194" t="s">
        <v>1459</v>
      </c>
      <c r="F118" s="193" t="s">
        <v>111</v>
      </c>
      <c r="G118" s="193">
        <v>1</v>
      </c>
      <c r="H118" s="194">
        <v>3397</v>
      </c>
      <c r="I118" s="195">
        <v>3397</v>
      </c>
      <c r="J118" s="195"/>
    </row>
    <row r="119" spans="1:10" x14ac:dyDescent="0.25">
      <c r="A119" s="196" t="s">
        <v>784</v>
      </c>
      <c r="B119" s="197" t="s">
        <v>784</v>
      </c>
      <c r="C119" s="193" t="s">
        <v>1329</v>
      </c>
      <c r="D119" s="197" t="s">
        <v>784</v>
      </c>
      <c r="E119" s="194" t="s">
        <v>1460</v>
      </c>
      <c r="F119" s="193" t="s">
        <v>111</v>
      </c>
      <c r="G119" s="193">
        <v>1</v>
      </c>
      <c r="H119" s="194">
        <v>1079</v>
      </c>
      <c r="I119" s="195">
        <v>1079</v>
      </c>
      <c r="J119" s="195"/>
    </row>
    <row r="120" spans="1:10" x14ac:dyDescent="0.25">
      <c r="A120" s="196" t="s">
        <v>785</v>
      </c>
      <c r="B120" s="197" t="s">
        <v>785</v>
      </c>
      <c r="C120" s="193" t="s">
        <v>1329</v>
      </c>
      <c r="D120" s="197" t="s">
        <v>785</v>
      </c>
      <c r="E120" s="194" t="s">
        <v>1461</v>
      </c>
      <c r="F120" s="193" t="s">
        <v>111</v>
      </c>
      <c r="G120" s="193">
        <v>1</v>
      </c>
      <c r="H120" s="194">
        <v>719</v>
      </c>
      <c r="I120" s="195">
        <v>719</v>
      </c>
      <c r="J120" s="195"/>
    </row>
    <row r="121" spans="1:10" x14ac:dyDescent="0.25">
      <c r="A121" s="196" t="s">
        <v>786</v>
      </c>
      <c r="B121" s="197" t="s">
        <v>786</v>
      </c>
      <c r="C121" s="193" t="s">
        <v>1329</v>
      </c>
      <c r="D121" s="197" t="s">
        <v>786</v>
      </c>
      <c r="E121" s="194" t="s">
        <v>1462</v>
      </c>
      <c r="F121" s="193" t="s">
        <v>111</v>
      </c>
      <c r="G121" s="193">
        <v>1</v>
      </c>
      <c r="H121" s="194">
        <v>2727</v>
      </c>
      <c r="I121" s="195">
        <v>2727</v>
      </c>
      <c r="J121" s="195"/>
    </row>
    <row r="122" spans="1:10" x14ac:dyDescent="0.25">
      <c r="A122" s="196" t="s">
        <v>1463</v>
      </c>
      <c r="B122" s="197" t="s">
        <v>1463</v>
      </c>
      <c r="C122" s="193" t="s">
        <v>1329</v>
      </c>
      <c r="D122" s="197" t="s">
        <v>1463</v>
      </c>
      <c r="E122" s="194" t="s">
        <v>1464</v>
      </c>
      <c r="F122" s="193" t="s">
        <v>111</v>
      </c>
      <c r="G122" s="193">
        <v>1</v>
      </c>
      <c r="H122" s="194">
        <v>22579.200000000001</v>
      </c>
      <c r="I122" s="195">
        <v>22579.200000000001</v>
      </c>
      <c r="J122" s="195"/>
    </row>
    <row r="123" spans="1:10" x14ac:dyDescent="0.25">
      <c r="A123" s="196" t="s">
        <v>1465</v>
      </c>
      <c r="B123" s="197" t="s">
        <v>1465</v>
      </c>
      <c r="C123" s="193" t="s">
        <v>1329</v>
      </c>
      <c r="D123" s="197" t="s">
        <v>1465</v>
      </c>
      <c r="E123" s="194" t="s">
        <v>1466</v>
      </c>
      <c r="F123" s="193" t="s">
        <v>111</v>
      </c>
      <c r="G123" s="193">
        <v>1</v>
      </c>
      <c r="H123" s="194">
        <v>1254.5999999999999</v>
      </c>
      <c r="I123" s="195">
        <v>1254.5999999999999</v>
      </c>
      <c r="J123" s="195"/>
    </row>
    <row r="124" spans="1:10" x14ac:dyDescent="0.25">
      <c r="A124" s="196" t="s">
        <v>789</v>
      </c>
      <c r="B124" s="197" t="s">
        <v>789</v>
      </c>
      <c r="C124" s="193" t="s">
        <v>1329</v>
      </c>
      <c r="D124" s="197" t="s">
        <v>789</v>
      </c>
      <c r="E124" s="197" t="s">
        <v>789</v>
      </c>
      <c r="F124" s="193" t="s">
        <v>111</v>
      </c>
      <c r="G124" s="193">
        <v>1</v>
      </c>
      <c r="H124" s="194">
        <v>1906.2</v>
      </c>
      <c r="I124" s="195">
        <v>1906.2</v>
      </c>
      <c r="J124" s="195"/>
    </row>
    <row r="125" spans="1:10" x14ac:dyDescent="0.25">
      <c r="A125" s="196" t="s">
        <v>790</v>
      </c>
      <c r="B125" s="197" t="s">
        <v>790</v>
      </c>
      <c r="C125" s="193" t="s">
        <v>1329</v>
      </c>
      <c r="D125" s="202" t="s">
        <v>790</v>
      </c>
      <c r="E125" s="197" t="s">
        <v>790</v>
      </c>
      <c r="F125" s="193" t="s">
        <v>111</v>
      </c>
      <c r="G125" s="193">
        <v>1</v>
      </c>
      <c r="H125" s="193">
        <v>450</v>
      </c>
      <c r="I125" s="195">
        <v>450</v>
      </c>
      <c r="J125" s="195"/>
    </row>
    <row r="126" spans="1:10" x14ac:dyDescent="0.25">
      <c r="A126" s="196" t="s">
        <v>791</v>
      </c>
      <c r="B126" s="197" t="s">
        <v>791</v>
      </c>
      <c r="C126" s="193" t="s">
        <v>1329</v>
      </c>
      <c r="D126" s="197" t="s">
        <v>791</v>
      </c>
      <c r="E126" s="197" t="s">
        <v>791</v>
      </c>
      <c r="F126" s="193" t="s">
        <v>111</v>
      </c>
      <c r="G126" s="193">
        <v>1</v>
      </c>
      <c r="H126" s="193">
        <v>13875</v>
      </c>
      <c r="I126" s="195">
        <v>13875</v>
      </c>
      <c r="J126" s="195"/>
    </row>
    <row r="127" spans="1:10" x14ac:dyDescent="0.25">
      <c r="A127" s="196" t="s">
        <v>792</v>
      </c>
      <c r="B127" s="197" t="s">
        <v>792</v>
      </c>
      <c r="C127" s="193" t="s">
        <v>1329</v>
      </c>
      <c r="D127" s="192" t="s">
        <v>792</v>
      </c>
      <c r="E127" s="194" t="s">
        <v>1467</v>
      </c>
      <c r="F127" s="193" t="s">
        <v>111</v>
      </c>
      <c r="G127" s="193">
        <v>1</v>
      </c>
      <c r="H127" s="194">
        <v>3706.2</v>
      </c>
      <c r="I127" s="195">
        <v>3706.2</v>
      </c>
      <c r="J127" s="195"/>
    </row>
    <row r="128" spans="1:10" x14ac:dyDescent="0.25">
      <c r="A128" s="196" t="s">
        <v>793</v>
      </c>
      <c r="B128" s="197" t="s">
        <v>793</v>
      </c>
      <c r="C128" s="193" t="s">
        <v>1329</v>
      </c>
      <c r="D128" s="197" t="s">
        <v>793</v>
      </c>
      <c r="E128" s="197" t="s">
        <v>793</v>
      </c>
      <c r="F128" s="193" t="s">
        <v>111</v>
      </c>
      <c r="G128" s="193">
        <v>1</v>
      </c>
      <c r="H128" s="194">
        <v>5112</v>
      </c>
      <c r="I128" s="195">
        <v>5112</v>
      </c>
      <c r="J128" s="195"/>
    </row>
    <row r="129" spans="1:10" x14ac:dyDescent="0.25">
      <c r="A129" s="196" t="s">
        <v>794</v>
      </c>
      <c r="B129" s="197" t="s">
        <v>794</v>
      </c>
      <c r="C129" s="193" t="s">
        <v>1329</v>
      </c>
      <c r="D129" s="197" t="s">
        <v>794</v>
      </c>
      <c r="E129" s="197" t="s">
        <v>794</v>
      </c>
      <c r="F129" s="193" t="s">
        <v>111</v>
      </c>
      <c r="G129" s="193">
        <v>1</v>
      </c>
      <c r="H129" s="194">
        <v>3052.8</v>
      </c>
      <c r="I129" s="195">
        <v>3052.8</v>
      </c>
      <c r="J129" s="195"/>
    </row>
    <row r="130" spans="1:10" ht="15" customHeight="1" x14ac:dyDescent="0.25">
      <c r="A130" s="199" t="s">
        <v>1468</v>
      </c>
      <c r="B130" s="200"/>
      <c r="C130" s="201"/>
      <c r="D130" s="186"/>
      <c r="E130" s="201"/>
      <c r="F130" s="201"/>
      <c r="G130" s="201"/>
      <c r="H130" s="189"/>
      <c r="I130" s="189"/>
      <c r="J130" s="189"/>
    </row>
    <row r="131" spans="1:10" x14ac:dyDescent="0.25">
      <c r="A131" s="191" t="s">
        <v>1327</v>
      </c>
      <c r="B131" s="192" t="s">
        <v>803</v>
      </c>
      <c r="C131" s="193" t="s">
        <v>1329</v>
      </c>
      <c r="D131" s="194" t="s">
        <v>1469</v>
      </c>
      <c r="E131" s="194" t="s">
        <v>1470</v>
      </c>
      <c r="F131" s="193" t="s">
        <v>1350</v>
      </c>
      <c r="G131" s="193">
        <v>1</v>
      </c>
      <c r="H131" s="195">
        <v>87855.4</v>
      </c>
      <c r="I131" s="195">
        <v>87855.4</v>
      </c>
      <c r="J131" s="195"/>
    </row>
    <row r="132" spans="1:10" x14ac:dyDescent="0.25">
      <c r="A132" s="196" t="s">
        <v>799</v>
      </c>
      <c r="B132" s="197" t="s">
        <v>799</v>
      </c>
      <c r="C132" s="193" t="s">
        <v>1329</v>
      </c>
      <c r="D132" s="194" t="s">
        <v>1471</v>
      </c>
      <c r="E132" s="194" t="s">
        <v>1472</v>
      </c>
      <c r="F132" s="193" t="s">
        <v>198</v>
      </c>
      <c r="G132" s="193">
        <v>2</v>
      </c>
      <c r="H132" s="195">
        <v>2933.7</v>
      </c>
      <c r="I132" s="195">
        <v>5867.4</v>
      </c>
      <c r="J132" s="195"/>
    </row>
    <row r="133" spans="1:10" x14ac:dyDescent="0.25">
      <c r="A133" s="196" t="s">
        <v>800</v>
      </c>
      <c r="B133" s="197" t="s">
        <v>800</v>
      </c>
      <c r="C133" s="193" t="s">
        <v>1329</v>
      </c>
      <c r="D133" s="194" t="s">
        <v>800</v>
      </c>
      <c r="E133" s="194" t="s">
        <v>1473</v>
      </c>
      <c r="F133" s="193" t="s">
        <v>198</v>
      </c>
      <c r="G133" s="193">
        <v>12</v>
      </c>
      <c r="H133" s="195">
        <v>277.2</v>
      </c>
      <c r="I133" s="195">
        <v>3326.4</v>
      </c>
      <c r="J133" s="195"/>
    </row>
    <row r="134" spans="1:10" x14ac:dyDescent="0.25">
      <c r="A134" s="196" t="s">
        <v>801</v>
      </c>
      <c r="B134" s="197" t="s">
        <v>801</v>
      </c>
      <c r="C134" s="193" t="s">
        <v>1329</v>
      </c>
      <c r="D134" s="194" t="s">
        <v>801</v>
      </c>
      <c r="E134" s="194" t="s">
        <v>1474</v>
      </c>
      <c r="F134" s="193" t="s">
        <v>198</v>
      </c>
      <c r="G134" s="193">
        <v>1</v>
      </c>
      <c r="H134" s="195">
        <v>85600.2</v>
      </c>
      <c r="I134" s="195">
        <v>85600.2</v>
      </c>
      <c r="J134" s="195"/>
    </row>
    <row r="135" spans="1:10" x14ac:dyDescent="0.25">
      <c r="A135" s="196" t="s">
        <v>553</v>
      </c>
      <c r="B135" s="197" t="s">
        <v>553</v>
      </c>
      <c r="C135" s="193" t="s">
        <v>1329</v>
      </c>
      <c r="D135" s="194" t="s">
        <v>553</v>
      </c>
      <c r="E135" s="194" t="s">
        <v>1475</v>
      </c>
      <c r="F135" s="193" t="s">
        <v>111</v>
      </c>
      <c r="G135" s="193">
        <v>1</v>
      </c>
      <c r="H135" s="195">
        <v>3580.5</v>
      </c>
      <c r="I135" s="195">
        <v>3580.5</v>
      </c>
      <c r="J135" s="195"/>
    </row>
    <row r="136" spans="1:10" ht="15" customHeight="1" x14ac:dyDescent="0.3">
      <c r="A136" s="196" t="s">
        <v>748</v>
      </c>
      <c r="B136" s="197" t="s">
        <v>748</v>
      </c>
      <c r="C136" s="193" t="s">
        <v>1329</v>
      </c>
      <c r="D136" s="194" t="s">
        <v>748</v>
      </c>
      <c r="E136" s="194" t="s">
        <v>1476</v>
      </c>
      <c r="F136" s="193" t="s">
        <v>198</v>
      </c>
      <c r="G136" s="193">
        <v>2</v>
      </c>
      <c r="H136" s="195">
        <v>6548.9</v>
      </c>
      <c r="I136" s="203">
        <v>13097.8</v>
      </c>
      <c r="J136" s="195"/>
    </row>
    <row r="137" spans="1:10" x14ac:dyDescent="0.25">
      <c r="A137" s="196" t="s">
        <v>805</v>
      </c>
      <c r="B137" s="197" t="s">
        <v>805</v>
      </c>
      <c r="C137" s="193" t="s">
        <v>1329</v>
      </c>
      <c r="D137" s="194" t="s">
        <v>805</v>
      </c>
      <c r="E137" s="194" t="s">
        <v>1477</v>
      </c>
      <c r="F137" s="193" t="s">
        <v>198</v>
      </c>
      <c r="G137" s="193">
        <v>1</v>
      </c>
      <c r="H137" s="195">
        <v>68237.399999999994</v>
      </c>
      <c r="I137" s="195">
        <v>68237.399999999994</v>
      </c>
      <c r="J137" s="195"/>
    </row>
    <row r="138" spans="1:10" x14ac:dyDescent="0.25">
      <c r="A138" s="196" t="s">
        <v>806</v>
      </c>
      <c r="B138" s="197" t="s">
        <v>806</v>
      </c>
      <c r="C138" s="193" t="s">
        <v>1329</v>
      </c>
      <c r="D138" s="194" t="s">
        <v>806</v>
      </c>
      <c r="E138" s="194" t="s">
        <v>1478</v>
      </c>
      <c r="F138" s="193" t="s">
        <v>198</v>
      </c>
      <c r="G138" s="193">
        <v>2</v>
      </c>
      <c r="H138" s="195">
        <v>12363.8</v>
      </c>
      <c r="I138" s="195">
        <v>24727.599999999999</v>
      </c>
      <c r="J138" s="195"/>
    </row>
    <row r="139" spans="1:10" x14ac:dyDescent="0.25">
      <c r="A139" s="196" t="s">
        <v>807</v>
      </c>
      <c r="B139" s="197" t="s">
        <v>807</v>
      </c>
      <c r="C139" s="193" t="s">
        <v>1329</v>
      </c>
      <c r="D139" s="194" t="s">
        <v>807</v>
      </c>
      <c r="E139" s="194" t="s">
        <v>1479</v>
      </c>
      <c r="F139" s="193" t="s">
        <v>198</v>
      </c>
      <c r="G139" s="193">
        <v>2</v>
      </c>
      <c r="H139" s="195">
        <v>16500.8</v>
      </c>
      <c r="I139" s="195">
        <v>33001.599999999999</v>
      </c>
      <c r="J139" s="195"/>
    </row>
    <row r="140" spans="1:10" ht="15" customHeight="1" x14ac:dyDescent="0.3">
      <c r="A140" s="196" t="s">
        <v>808</v>
      </c>
      <c r="B140" s="197" t="s">
        <v>808</v>
      </c>
      <c r="C140" s="193" t="s">
        <v>1329</v>
      </c>
      <c r="D140" s="194" t="s">
        <v>808</v>
      </c>
      <c r="E140" s="194" t="s">
        <v>1480</v>
      </c>
      <c r="F140" s="193" t="s">
        <v>198</v>
      </c>
      <c r="G140" s="193">
        <v>1</v>
      </c>
      <c r="H140" s="195">
        <v>28459.200000000001</v>
      </c>
      <c r="I140" s="203">
        <v>28459.200000000001</v>
      </c>
      <c r="J140" s="195"/>
    </row>
    <row r="141" spans="1:10" x14ac:dyDescent="0.25">
      <c r="A141" s="196" t="s">
        <v>750</v>
      </c>
      <c r="B141" s="197" t="s">
        <v>750</v>
      </c>
      <c r="C141" s="193" t="s">
        <v>1329</v>
      </c>
      <c r="D141" s="194" t="s">
        <v>750</v>
      </c>
      <c r="E141" s="194" t="s">
        <v>1420</v>
      </c>
      <c r="F141" s="193" t="s">
        <v>198</v>
      </c>
      <c r="G141" s="193">
        <v>1</v>
      </c>
      <c r="H141" s="195">
        <v>4279.8</v>
      </c>
      <c r="I141" s="195">
        <v>4279.8</v>
      </c>
      <c r="J141" s="195"/>
    </row>
    <row r="142" spans="1:10" x14ac:dyDescent="0.25">
      <c r="A142" s="196" t="s">
        <v>809</v>
      </c>
      <c r="B142" s="197" t="s">
        <v>809</v>
      </c>
      <c r="C142" s="193" t="s">
        <v>1329</v>
      </c>
      <c r="D142" s="194" t="s">
        <v>809</v>
      </c>
      <c r="E142" s="194" t="s">
        <v>1481</v>
      </c>
      <c r="F142" s="193" t="s">
        <v>198</v>
      </c>
      <c r="G142" s="193">
        <v>1</v>
      </c>
      <c r="H142" s="195">
        <v>6745.2</v>
      </c>
      <c r="I142" s="195">
        <v>6745.2</v>
      </c>
      <c r="J142" s="195"/>
    </row>
    <row r="143" spans="1:10" x14ac:dyDescent="0.25">
      <c r="A143" s="196" t="s">
        <v>810</v>
      </c>
      <c r="B143" s="197" t="s">
        <v>810</v>
      </c>
      <c r="C143" s="193" t="s">
        <v>1329</v>
      </c>
      <c r="D143" s="194" t="s">
        <v>810</v>
      </c>
      <c r="E143" s="194" t="s">
        <v>1482</v>
      </c>
      <c r="F143" s="193" t="s">
        <v>198</v>
      </c>
      <c r="G143" s="193">
        <v>1</v>
      </c>
      <c r="H143" s="195">
        <v>3926</v>
      </c>
      <c r="I143" s="195">
        <v>3926</v>
      </c>
      <c r="J143" s="195"/>
    </row>
    <row r="144" spans="1:10" x14ac:dyDescent="0.25">
      <c r="A144" s="196" t="s">
        <v>811</v>
      </c>
      <c r="B144" s="197" t="s">
        <v>811</v>
      </c>
      <c r="C144" s="193" t="s">
        <v>1329</v>
      </c>
      <c r="D144" s="194" t="s">
        <v>811</v>
      </c>
      <c r="E144" s="194" t="s">
        <v>1483</v>
      </c>
      <c r="F144" s="193" t="s">
        <v>198</v>
      </c>
      <c r="G144" s="193">
        <v>1</v>
      </c>
      <c r="H144" s="195">
        <v>1755.6</v>
      </c>
      <c r="I144" s="195">
        <v>1755.6</v>
      </c>
      <c r="J144" s="195"/>
    </row>
    <row r="145" spans="1:10" x14ac:dyDescent="0.25">
      <c r="A145" s="196" t="s">
        <v>555</v>
      </c>
      <c r="B145" s="197" t="s">
        <v>555</v>
      </c>
      <c r="C145" s="193" t="s">
        <v>1329</v>
      </c>
      <c r="D145" s="197" t="s">
        <v>555</v>
      </c>
      <c r="E145" s="194" t="s">
        <v>1484</v>
      </c>
      <c r="F145" s="193" t="s">
        <v>198</v>
      </c>
      <c r="G145" s="193">
        <v>2</v>
      </c>
      <c r="H145" s="195">
        <v>11931</v>
      </c>
      <c r="I145" s="195">
        <v>23862</v>
      </c>
      <c r="J145" s="195"/>
    </row>
    <row r="146" spans="1:10" x14ac:dyDescent="0.25">
      <c r="A146" s="196" t="s">
        <v>812</v>
      </c>
      <c r="B146" s="197" t="s">
        <v>812</v>
      </c>
      <c r="C146" s="193" t="s">
        <v>1329</v>
      </c>
      <c r="D146" s="194" t="s">
        <v>812</v>
      </c>
      <c r="E146" s="194" t="s">
        <v>1485</v>
      </c>
      <c r="F146" s="193" t="s">
        <v>198</v>
      </c>
      <c r="G146" s="193">
        <v>1</v>
      </c>
      <c r="H146" s="195">
        <v>13398</v>
      </c>
      <c r="I146" s="195">
        <v>13398</v>
      </c>
      <c r="J146" s="195"/>
    </row>
    <row r="147" spans="1:10" x14ac:dyDescent="0.25">
      <c r="A147" s="196" t="s">
        <v>813</v>
      </c>
      <c r="B147" s="197" t="s">
        <v>813</v>
      </c>
      <c r="C147" s="193" t="s">
        <v>1329</v>
      </c>
      <c r="D147" s="194" t="s">
        <v>536</v>
      </c>
      <c r="E147" s="194" t="s">
        <v>1486</v>
      </c>
      <c r="F147" s="193" t="s">
        <v>198</v>
      </c>
      <c r="G147" s="193">
        <v>1</v>
      </c>
      <c r="H147" s="195">
        <v>11434.5</v>
      </c>
      <c r="I147" s="195">
        <v>11434.5</v>
      </c>
      <c r="J147" s="195"/>
    </row>
    <row r="148" spans="1:10" x14ac:dyDescent="0.25">
      <c r="A148" s="196" t="s">
        <v>814</v>
      </c>
      <c r="B148" s="197" t="s">
        <v>814</v>
      </c>
      <c r="C148" s="193" t="s">
        <v>1329</v>
      </c>
      <c r="D148" s="194" t="s">
        <v>814</v>
      </c>
      <c r="E148" s="194" t="s">
        <v>1487</v>
      </c>
      <c r="F148" s="193" t="s">
        <v>198</v>
      </c>
      <c r="G148" s="193">
        <v>1</v>
      </c>
      <c r="H148" s="195">
        <v>40867.1</v>
      </c>
      <c r="I148" s="195">
        <v>40867.1</v>
      </c>
      <c r="J148" s="195"/>
    </row>
    <row r="149" spans="1:10" ht="15" customHeight="1" x14ac:dyDescent="0.3">
      <c r="A149" s="196" t="s">
        <v>815</v>
      </c>
      <c r="B149" s="197" t="s">
        <v>815</v>
      </c>
      <c r="C149" s="193" t="s">
        <v>1329</v>
      </c>
      <c r="D149" s="194" t="s">
        <v>815</v>
      </c>
      <c r="E149" s="194" t="s">
        <v>1488</v>
      </c>
      <c r="F149" s="193" t="s">
        <v>198</v>
      </c>
      <c r="G149" s="193">
        <v>1</v>
      </c>
      <c r="H149" s="195">
        <v>50069.3</v>
      </c>
      <c r="I149" s="203">
        <v>50069.3</v>
      </c>
      <c r="J149" s="195"/>
    </row>
    <row r="150" spans="1:10" x14ac:dyDescent="0.25">
      <c r="A150" s="196" t="s">
        <v>816</v>
      </c>
      <c r="B150" s="197" t="s">
        <v>816</v>
      </c>
      <c r="C150" s="193" t="s">
        <v>1329</v>
      </c>
      <c r="D150" s="194" t="s">
        <v>816</v>
      </c>
      <c r="E150" s="194" t="s">
        <v>1489</v>
      </c>
      <c r="F150" s="193" t="s">
        <v>198</v>
      </c>
      <c r="G150" s="193">
        <v>1</v>
      </c>
      <c r="H150" s="195">
        <v>27035.4</v>
      </c>
      <c r="I150" s="195">
        <v>27035.4</v>
      </c>
      <c r="J150" s="195"/>
    </row>
    <row r="151" spans="1:10" ht="15" customHeight="1" x14ac:dyDescent="0.3">
      <c r="A151" s="196" t="s">
        <v>817</v>
      </c>
      <c r="B151" s="197" t="s">
        <v>817</v>
      </c>
      <c r="C151" s="193" t="s">
        <v>1329</v>
      </c>
      <c r="D151" s="194" t="s">
        <v>817</v>
      </c>
      <c r="E151" s="194" t="s">
        <v>1490</v>
      </c>
      <c r="F151" s="193" t="s">
        <v>198</v>
      </c>
      <c r="G151" s="193">
        <v>1</v>
      </c>
      <c r="H151" s="195">
        <v>34592.300000000003</v>
      </c>
      <c r="I151" s="203">
        <v>34592.300000000003</v>
      </c>
      <c r="J151" s="195"/>
    </row>
    <row r="152" spans="1:10" x14ac:dyDescent="0.25">
      <c r="A152" s="196" t="s">
        <v>818</v>
      </c>
      <c r="B152" s="197" t="s">
        <v>818</v>
      </c>
      <c r="C152" s="193" t="s">
        <v>1329</v>
      </c>
      <c r="D152" s="194" t="s">
        <v>818</v>
      </c>
      <c r="E152" s="194" t="s">
        <v>1491</v>
      </c>
      <c r="F152" s="193" t="s">
        <v>198</v>
      </c>
      <c r="G152" s="193">
        <v>1</v>
      </c>
      <c r="H152" s="195">
        <v>2737.4</v>
      </c>
      <c r="I152" s="195">
        <v>2737.4</v>
      </c>
      <c r="J152" s="195"/>
    </row>
    <row r="153" spans="1:10" x14ac:dyDescent="0.25">
      <c r="A153" s="196" t="s">
        <v>819</v>
      </c>
      <c r="B153" s="197" t="s">
        <v>819</v>
      </c>
      <c r="C153" s="193" t="s">
        <v>1329</v>
      </c>
      <c r="D153" s="194" t="s">
        <v>819</v>
      </c>
      <c r="E153" s="194" t="s">
        <v>1492</v>
      </c>
      <c r="F153" s="193" t="s">
        <v>198</v>
      </c>
      <c r="G153" s="193">
        <v>1</v>
      </c>
      <c r="H153" s="195">
        <v>3672.9</v>
      </c>
      <c r="I153" s="195">
        <v>3672.9</v>
      </c>
      <c r="J153" s="195"/>
    </row>
    <row r="154" spans="1:10" x14ac:dyDescent="0.25">
      <c r="A154" s="196" t="s">
        <v>820</v>
      </c>
      <c r="B154" s="197" t="s">
        <v>820</v>
      </c>
      <c r="C154" s="193" t="s">
        <v>1329</v>
      </c>
      <c r="D154" s="194" t="s">
        <v>820</v>
      </c>
      <c r="E154" s="194" t="s">
        <v>1493</v>
      </c>
      <c r="F154" s="193" t="s">
        <v>198</v>
      </c>
      <c r="G154" s="193">
        <v>2</v>
      </c>
      <c r="H154" s="195">
        <v>1409.1</v>
      </c>
      <c r="I154" s="195">
        <v>2818.2</v>
      </c>
      <c r="J154" s="195"/>
    </row>
    <row r="155" spans="1:10" x14ac:dyDescent="0.25">
      <c r="A155" s="196" t="s">
        <v>821</v>
      </c>
      <c r="B155" s="197" t="s">
        <v>821</v>
      </c>
      <c r="C155" s="193" t="s">
        <v>1329</v>
      </c>
      <c r="D155" s="194" t="s">
        <v>821</v>
      </c>
      <c r="E155" s="194" t="s">
        <v>1494</v>
      </c>
      <c r="F155" s="193" t="s">
        <v>198</v>
      </c>
      <c r="G155" s="193">
        <v>2</v>
      </c>
      <c r="H155" s="195">
        <v>1420.7</v>
      </c>
      <c r="I155" s="195">
        <v>2841.4</v>
      </c>
      <c r="J155" s="195"/>
    </row>
    <row r="156" spans="1:10" x14ac:dyDescent="0.25">
      <c r="A156" s="196" t="s">
        <v>822</v>
      </c>
      <c r="B156" s="197" t="s">
        <v>822</v>
      </c>
      <c r="C156" s="193" t="s">
        <v>1329</v>
      </c>
      <c r="D156" s="194" t="s">
        <v>822</v>
      </c>
      <c r="E156" s="194" t="s">
        <v>1495</v>
      </c>
      <c r="F156" s="193" t="s">
        <v>198</v>
      </c>
      <c r="G156" s="193">
        <v>2</v>
      </c>
      <c r="H156" s="195">
        <v>1293.5999999999999</v>
      </c>
      <c r="I156" s="195">
        <v>2587.1999999999998</v>
      </c>
      <c r="J156" s="195"/>
    </row>
    <row r="157" spans="1:10" x14ac:dyDescent="0.25">
      <c r="A157" s="196" t="s">
        <v>823</v>
      </c>
      <c r="B157" s="197" t="s">
        <v>823</v>
      </c>
      <c r="C157" s="193" t="s">
        <v>1329</v>
      </c>
      <c r="D157" s="194" t="s">
        <v>823</v>
      </c>
      <c r="E157" s="194" t="s">
        <v>1496</v>
      </c>
      <c r="F157" s="193" t="s">
        <v>198</v>
      </c>
      <c r="G157" s="193">
        <v>2</v>
      </c>
      <c r="H157" s="195">
        <v>5082</v>
      </c>
      <c r="I157" s="195">
        <v>10164</v>
      </c>
      <c r="J157" s="195"/>
    </row>
    <row r="158" spans="1:10" ht="15" customHeight="1" x14ac:dyDescent="0.3">
      <c r="A158" s="196" t="s">
        <v>824</v>
      </c>
      <c r="B158" s="197" t="s">
        <v>824</v>
      </c>
      <c r="C158" s="193" t="s">
        <v>1329</v>
      </c>
      <c r="D158" s="194" t="s">
        <v>824</v>
      </c>
      <c r="E158" s="194" t="s">
        <v>1497</v>
      </c>
      <c r="F158" s="193" t="s">
        <v>198</v>
      </c>
      <c r="G158" s="193">
        <v>2</v>
      </c>
      <c r="H158" s="195">
        <v>2217.6</v>
      </c>
      <c r="I158" s="203">
        <v>4435.2</v>
      </c>
      <c r="J158" s="195"/>
    </row>
    <row r="159" spans="1:10" x14ac:dyDescent="0.25">
      <c r="A159" s="196" t="s">
        <v>825</v>
      </c>
      <c r="B159" s="197" t="s">
        <v>825</v>
      </c>
      <c r="C159" s="193" t="s">
        <v>1329</v>
      </c>
      <c r="D159" s="194" t="s">
        <v>825</v>
      </c>
      <c r="E159" s="194" t="s">
        <v>1498</v>
      </c>
      <c r="F159" s="193" t="s">
        <v>198</v>
      </c>
      <c r="G159" s="193">
        <v>2</v>
      </c>
      <c r="H159" s="195">
        <v>1212.8</v>
      </c>
      <c r="I159" s="195">
        <v>2425.6</v>
      </c>
      <c r="J159" s="195"/>
    </row>
    <row r="160" spans="1:10" x14ac:dyDescent="0.25">
      <c r="A160" s="196" t="s">
        <v>826</v>
      </c>
      <c r="B160" s="197" t="s">
        <v>826</v>
      </c>
      <c r="C160" s="193" t="s">
        <v>1329</v>
      </c>
      <c r="D160" s="194" t="s">
        <v>826</v>
      </c>
      <c r="E160" s="194" t="s">
        <v>1499</v>
      </c>
      <c r="F160" s="193" t="s">
        <v>198</v>
      </c>
      <c r="G160" s="193">
        <v>2</v>
      </c>
      <c r="H160" s="195">
        <v>924</v>
      </c>
      <c r="I160" s="195">
        <v>1848</v>
      </c>
      <c r="J160" s="195"/>
    </row>
    <row r="161" spans="1:10" x14ac:dyDescent="0.25">
      <c r="A161" s="196" t="s">
        <v>827</v>
      </c>
      <c r="B161" s="197" t="s">
        <v>827</v>
      </c>
      <c r="C161" s="193" t="s">
        <v>1329</v>
      </c>
      <c r="D161" s="194" t="s">
        <v>827</v>
      </c>
      <c r="E161" s="194" t="s">
        <v>1500</v>
      </c>
      <c r="F161" s="193" t="s">
        <v>198</v>
      </c>
      <c r="G161" s="193">
        <v>2</v>
      </c>
      <c r="H161" s="195">
        <v>7403.6</v>
      </c>
      <c r="I161" s="195">
        <v>14807.2</v>
      </c>
      <c r="J161" s="195"/>
    </row>
    <row r="162" spans="1:10" x14ac:dyDescent="0.25">
      <c r="A162" s="196" t="s">
        <v>828</v>
      </c>
      <c r="B162" s="197" t="s">
        <v>828</v>
      </c>
      <c r="C162" s="193" t="s">
        <v>1329</v>
      </c>
      <c r="D162" s="194" t="s">
        <v>828</v>
      </c>
      <c r="E162" s="194" t="s">
        <v>1501</v>
      </c>
      <c r="F162" s="193" t="s">
        <v>198</v>
      </c>
      <c r="G162" s="193">
        <v>1</v>
      </c>
      <c r="H162" s="195">
        <v>2933.7</v>
      </c>
      <c r="I162" s="195">
        <v>2933.7</v>
      </c>
      <c r="J162" s="195"/>
    </row>
    <row r="163" spans="1:10" x14ac:dyDescent="0.25">
      <c r="A163" s="196" t="s">
        <v>829</v>
      </c>
      <c r="B163" s="197" t="s">
        <v>829</v>
      </c>
      <c r="C163" s="193" t="s">
        <v>1329</v>
      </c>
      <c r="D163" s="194" t="s">
        <v>829</v>
      </c>
      <c r="E163" s="194" t="s">
        <v>1502</v>
      </c>
      <c r="F163" s="193" t="s">
        <v>198</v>
      </c>
      <c r="G163" s="193">
        <v>1</v>
      </c>
      <c r="H163" s="195">
        <v>46836.3</v>
      </c>
      <c r="I163" s="195">
        <v>46836.3</v>
      </c>
      <c r="J163" s="195"/>
    </row>
    <row r="164" spans="1:10" x14ac:dyDescent="0.25">
      <c r="A164" s="196" t="s">
        <v>830</v>
      </c>
      <c r="B164" s="197" t="s">
        <v>830</v>
      </c>
      <c r="C164" s="193" t="s">
        <v>1329</v>
      </c>
      <c r="D164" s="194" t="s">
        <v>830</v>
      </c>
      <c r="E164" s="194" t="s">
        <v>1503</v>
      </c>
      <c r="F164" s="193" t="s">
        <v>198</v>
      </c>
      <c r="G164" s="193">
        <v>1</v>
      </c>
      <c r="H164" s="195">
        <v>6998.3</v>
      </c>
      <c r="I164" s="195">
        <v>6998.3</v>
      </c>
      <c r="J164" s="195"/>
    </row>
    <row r="165" spans="1:10" x14ac:dyDescent="0.25">
      <c r="A165" s="196" t="s">
        <v>517</v>
      </c>
      <c r="B165" s="197" t="s">
        <v>517</v>
      </c>
      <c r="C165" s="193" t="s">
        <v>1329</v>
      </c>
      <c r="D165" s="194" t="s">
        <v>517</v>
      </c>
      <c r="E165" s="194" t="s">
        <v>1504</v>
      </c>
      <c r="F165" s="193" t="s">
        <v>198</v>
      </c>
      <c r="G165" s="193">
        <v>12</v>
      </c>
      <c r="H165" s="195">
        <v>547.1</v>
      </c>
      <c r="I165" s="195">
        <v>6565.2</v>
      </c>
      <c r="J165" s="195"/>
    </row>
    <row r="166" spans="1:10" x14ac:dyDescent="0.25">
      <c r="A166" s="196" t="s">
        <v>831</v>
      </c>
      <c r="B166" s="197" t="s">
        <v>831</v>
      </c>
      <c r="C166" s="193" t="s">
        <v>1329</v>
      </c>
      <c r="D166" s="194" t="s">
        <v>831</v>
      </c>
      <c r="E166" s="194" t="s">
        <v>1505</v>
      </c>
      <c r="F166" s="193" t="s">
        <v>198</v>
      </c>
      <c r="G166" s="193">
        <v>12</v>
      </c>
      <c r="H166" s="195">
        <v>547.1</v>
      </c>
      <c r="I166" s="195">
        <v>6565.2</v>
      </c>
      <c r="J166" s="195"/>
    </row>
    <row r="167" spans="1:10" x14ac:dyDescent="0.25">
      <c r="A167" s="196" t="s">
        <v>832</v>
      </c>
      <c r="B167" s="197" t="s">
        <v>832</v>
      </c>
      <c r="C167" s="193" t="s">
        <v>1329</v>
      </c>
      <c r="D167" s="194" t="s">
        <v>832</v>
      </c>
      <c r="E167" s="194" t="s">
        <v>1506</v>
      </c>
      <c r="F167" s="193" t="s">
        <v>198</v>
      </c>
      <c r="G167" s="193">
        <v>2</v>
      </c>
      <c r="H167" s="195">
        <v>1386</v>
      </c>
      <c r="I167" s="195">
        <v>2772</v>
      </c>
      <c r="J167" s="195"/>
    </row>
    <row r="168" spans="1:10" x14ac:dyDescent="0.25">
      <c r="A168" s="196" t="s">
        <v>1507</v>
      </c>
      <c r="B168" s="197" t="s">
        <v>833</v>
      </c>
      <c r="C168" s="193" t="s">
        <v>1329</v>
      </c>
      <c r="D168" s="194" t="s">
        <v>833</v>
      </c>
      <c r="E168" s="194" t="s">
        <v>1508</v>
      </c>
      <c r="F168" s="193" t="s">
        <v>198</v>
      </c>
      <c r="G168" s="193">
        <v>2</v>
      </c>
      <c r="H168" s="195">
        <v>612.20000000000005</v>
      </c>
      <c r="I168" s="195">
        <v>1224.4000000000001</v>
      </c>
      <c r="J168" s="195"/>
    </row>
    <row r="169" spans="1:10" x14ac:dyDescent="0.25">
      <c r="A169" s="196" t="s">
        <v>834</v>
      </c>
      <c r="B169" s="197" t="s">
        <v>834</v>
      </c>
      <c r="C169" s="193" t="s">
        <v>1329</v>
      </c>
      <c r="D169" s="194" t="s">
        <v>834</v>
      </c>
      <c r="E169" s="194" t="s">
        <v>1509</v>
      </c>
      <c r="F169" s="193" t="s">
        <v>198</v>
      </c>
      <c r="G169" s="193">
        <v>2</v>
      </c>
      <c r="H169" s="195">
        <v>1224.3</v>
      </c>
      <c r="I169" s="195">
        <v>2448.6</v>
      </c>
      <c r="J169" s="195"/>
    </row>
    <row r="170" spans="1:10" x14ac:dyDescent="0.25">
      <c r="A170" s="196" t="s">
        <v>835</v>
      </c>
      <c r="B170" s="197" t="s">
        <v>835</v>
      </c>
      <c r="C170" s="193" t="s">
        <v>1329</v>
      </c>
      <c r="D170" s="194" t="s">
        <v>835</v>
      </c>
      <c r="E170" s="194" t="s">
        <v>1510</v>
      </c>
      <c r="F170" s="193" t="s">
        <v>198</v>
      </c>
      <c r="G170" s="193">
        <v>2</v>
      </c>
      <c r="H170" s="195">
        <v>2526.3000000000002</v>
      </c>
      <c r="I170" s="195">
        <v>5052.6000000000004</v>
      </c>
      <c r="J170" s="195"/>
    </row>
    <row r="171" spans="1:10" x14ac:dyDescent="0.25">
      <c r="A171" s="196" t="s">
        <v>836</v>
      </c>
      <c r="B171" s="197" t="s">
        <v>836</v>
      </c>
      <c r="C171" s="193" t="s">
        <v>1329</v>
      </c>
      <c r="D171" s="194" t="s">
        <v>836</v>
      </c>
      <c r="E171" s="194" t="s">
        <v>1511</v>
      </c>
      <c r="F171" s="193" t="s">
        <v>198</v>
      </c>
      <c r="G171" s="193">
        <v>2</v>
      </c>
      <c r="H171" s="195">
        <v>1755.6</v>
      </c>
      <c r="I171" s="195">
        <v>3511.2</v>
      </c>
      <c r="J171" s="195"/>
    </row>
    <row r="172" spans="1:10" x14ac:dyDescent="0.25">
      <c r="A172" s="196" t="s">
        <v>837</v>
      </c>
      <c r="B172" s="197" t="s">
        <v>837</v>
      </c>
      <c r="C172" s="193" t="s">
        <v>1329</v>
      </c>
      <c r="D172" s="194" t="s">
        <v>837</v>
      </c>
      <c r="E172" s="194" t="s">
        <v>1512</v>
      </c>
      <c r="F172" s="193" t="s">
        <v>198</v>
      </c>
      <c r="G172" s="193">
        <v>2</v>
      </c>
      <c r="H172" s="195">
        <v>1028</v>
      </c>
      <c r="I172" s="195">
        <v>2056</v>
      </c>
      <c r="J172" s="195"/>
    </row>
    <row r="173" spans="1:10" ht="15" customHeight="1" x14ac:dyDescent="0.3">
      <c r="A173" s="196" t="s">
        <v>838</v>
      </c>
      <c r="B173" s="197" t="s">
        <v>838</v>
      </c>
      <c r="C173" s="193" t="s">
        <v>1329</v>
      </c>
      <c r="D173" s="194" t="s">
        <v>838</v>
      </c>
      <c r="E173" s="194" t="s">
        <v>1513</v>
      </c>
      <c r="F173" s="193" t="s">
        <v>198</v>
      </c>
      <c r="G173" s="193">
        <v>1</v>
      </c>
      <c r="H173" s="195">
        <v>47168.1</v>
      </c>
      <c r="I173" s="203">
        <v>47168.1</v>
      </c>
      <c r="J173" s="195"/>
    </row>
    <row r="174" spans="1:10" ht="15" customHeight="1" x14ac:dyDescent="0.3">
      <c r="A174" s="196" t="s">
        <v>839</v>
      </c>
      <c r="B174" s="197" t="s">
        <v>839</v>
      </c>
      <c r="C174" s="193" t="s">
        <v>1329</v>
      </c>
      <c r="D174" s="194" t="s">
        <v>839</v>
      </c>
      <c r="E174" s="194" t="s">
        <v>1514</v>
      </c>
      <c r="F174" s="193" t="s">
        <v>198</v>
      </c>
      <c r="G174" s="193">
        <v>1</v>
      </c>
      <c r="H174" s="195">
        <v>56778.8</v>
      </c>
      <c r="I174" s="203">
        <v>56778.8</v>
      </c>
      <c r="J174" s="195"/>
    </row>
    <row r="175" spans="1:10" ht="15" customHeight="1" x14ac:dyDescent="0.3">
      <c r="A175" s="196" t="s">
        <v>854</v>
      </c>
      <c r="B175" s="197" t="s">
        <v>854</v>
      </c>
      <c r="C175" s="193" t="s">
        <v>1329</v>
      </c>
      <c r="D175" s="194" t="s">
        <v>854</v>
      </c>
      <c r="E175" s="194" t="s">
        <v>1515</v>
      </c>
      <c r="F175" s="193" t="s">
        <v>198</v>
      </c>
      <c r="G175" s="193">
        <v>1</v>
      </c>
      <c r="H175" s="195">
        <v>116424</v>
      </c>
      <c r="I175" s="203">
        <v>116424</v>
      </c>
      <c r="J175" s="195"/>
    </row>
    <row r="176" spans="1:10" x14ac:dyDescent="0.25">
      <c r="A176" s="196" t="s">
        <v>855</v>
      </c>
      <c r="B176" s="197" t="s">
        <v>855</v>
      </c>
      <c r="C176" s="193" t="s">
        <v>1329</v>
      </c>
      <c r="D176" s="194" t="s">
        <v>855</v>
      </c>
      <c r="E176" s="194" t="s">
        <v>1515</v>
      </c>
      <c r="F176" s="193" t="s">
        <v>198</v>
      </c>
      <c r="G176" s="193">
        <v>12</v>
      </c>
      <c r="H176" s="195">
        <v>116424</v>
      </c>
      <c r="I176" s="195">
        <v>1397088</v>
      </c>
      <c r="J176" s="195"/>
    </row>
    <row r="177" spans="1:10" ht="15" customHeight="1" x14ac:dyDescent="0.3">
      <c r="A177" s="196" t="s">
        <v>856</v>
      </c>
      <c r="B177" s="197" t="s">
        <v>856</v>
      </c>
      <c r="C177" s="193" t="s">
        <v>1329</v>
      </c>
      <c r="D177" s="194" t="s">
        <v>856</v>
      </c>
      <c r="E177" s="194" t="s">
        <v>1516</v>
      </c>
      <c r="F177" s="193" t="s">
        <v>108</v>
      </c>
      <c r="G177" s="193">
        <v>1</v>
      </c>
      <c r="H177" s="195">
        <v>10441.200000000001</v>
      </c>
      <c r="I177" s="203">
        <v>10441.200000000001</v>
      </c>
      <c r="J177" s="195"/>
    </row>
    <row r="178" spans="1:10" x14ac:dyDescent="0.25">
      <c r="A178" s="196" t="s">
        <v>857</v>
      </c>
      <c r="B178" s="197" t="s">
        <v>857</v>
      </c>
      <c r="C178" s="193" t="s">
        <v>1329</v>
      </c>
      <c r="D178" s="194" t="s">
        <v>857</v>
      </c>
      <c r="E178" s="194" t="s">
        <v>1517</v>
      </c>
      <c r="F178" s="193" t="s">
        <v>108</v>
      </c>
      <c r="G178" s="193">
        <v>1</v>
      </c>
      <c r="H178" s="195">
        <v>21956.6</v>
      </c>
      <c r="I178" s="195">
        <v>21956.6</v>
      </c>
      <c r="J178" s="195"/>
    </row>
    <row r="179" spans="1:10" x14ac:dyDescent="0.25">
      <c r="A179" s="196" t="s">
        <v>858</v>
      </c>
      <c r="B179" s="197" t="s">
        <v>858</v>
      </c>
      <c r="C179" s="193" t="s">
        <v>1329</v>
      </c>
      <c r="D179" s="194" t="s">
        <v>858</v>
      </c>
      <c r="E179" s="197" t="s">
        <v>1518</v>
      </c>
      <c r="F179" s="193" t="s">
        <v>198</v>
      </c>
      <c r="G179" s="193">
        <v>2</v>
      </c>
      <c r="H179" s="195">
        <v>16216.2</v>
      </c>
      <c r="I179" s="195">
        <v>32432.400000000001</v>
      </c>
      <c r="J179" s="195"/>
    </row>
    <row r="180" spans="1:10" x14ac:dyDescent="0.25">
      <c r="A180" s="196" t="s">
        <v>859</v>
      </c>
      <c r="B180" s="197" t="s">
        <v>859</v>
      </c>
      <c r="C180" s="193" t="s">
        <v>1329</v>
      </c>
      <c r="D180" s="194" t="s">
        <v>859</v>
      </c>
      <c r="E180" s="194" t="s">
        <v>1519</v>
      </c>
      <c r="F180" s="193" t="s">
        <v>198</v>
      </c>
      <c r="G180" s="193">
        <v>2</v>
      </c>
      <c r="H180" s="195">
        <v>1143.5</v>
      </c>
      <c r="I180" s="195">
        <v>2287</v>
      </c>
      <c r="J180" s="195"/>
    </row>
    <row r="181" spans="1:10" x14ac:dyDescent="0.25">
      <c r="A181" s="196" t="s">
        <v>860</v>
      </c>
      <c r="B181" s="197" t="s">
        <v>860</v>
      </c>
      <c r="C181" s="193" t="s">
        <v>1329</v>
      </c>
      <c r="D181" s="194" t="s">
        <v>860</v>
      </c>
      <c r="E181" s="194" t="s">
        <v>1520</v>
      </c>
      <c r="F181" s="193" t="s">
        <v>198</v>
      </c>
      <c r="G181" s="193">
        <v>2</v>
      </c>
      <c r="H181" s="195">
        <v>1143.5</v>
      </c>
      <c r="I181" s="195">
        <v>2287</v>
      </c>
      <c r="J181" s="195"/>
    </row>
    <row r="182" spans="1:10" x14ac:dyDescent="0.25">
      <c r="A182" s="204" t="s">
        <v>1521</v>
      </c>
      <c r="B182" s="205"/>
      <c r="C182" s="206" t="s">
        <v>1329</v>
      </c>
      <c r="D182" s="207" t="s">
        <v>1521</v>
      </c>
      <c r="E182" s="207" t="s">
        <v>1522</v>
      </c>
      <c r="F182" s="206"/>
      <c r="G182" s="206"/>
      <c r="H182" s="208">
        <v>30441.599999999999</v>
      </c>
      <c r="I182" s="208">
        <v>0</v>
      </c>
      <c r="J182" s="208" t="s">
        <v>1523</v>
      </c>
    </row>
    <row r="183" spans="1:10" x14ac:dyDescent="0.25">
      <c r="A183" s="196" t="s">
        <v>861</v>
      </c>
      <c r="B183" s="197" t="s">
        <v>861</v>
      </c>
      <c r="C183" s="193" t="s">
        <v>1329</v>
      </c>
      <c r="D183" s="194" t="s">
        <v>861</v>
      </c>
      <c r="E183" s="194" t="s">
        <v>1524</v>
      </c>
      <c r="F183" s="193" t="s">
        <v>108</v>
      </c>
      <c r="G183" s="193">
        <v>1</v>
      </c>
      <c r="H183" s="195">
        <v>16466.099999999999</v>
      </c>
      <c r="I183" s="195">
        <v>16466.099999999999</v>
      </c>
      <c r="J183" s="195"/>
    </row>
    <row r="184" spans="1:10" ht="15" customHeight="1" x14ac:dyDescent="0.3">
      <c r="A184" s="196" t="s">
        <v>862</v>
      </c>
      <c r="B184" s="197" t="s">
        <v>862</v>
      </c>
      <c r="C184" s="193" t="s">
        <v>1329</v>
      </c>
      <c r="D184" s="194" t="s">
        <v>862</v>
      </c>
      <c r="E184" s="194" t="s">
        <v>1525</v>
      </c>
      <c r="F184" s="193" t="s">
        <v>108</v>
      </c>
      <c r="G184" s="193">
        <v>1</v>
      </c>
      <c r="H184" s="195">
        <v>19146.8</v>
      </c>
      <c r="I184" s="203">
        <v>19146.8</v>
      </c>
      <c r="J184" s="195"/>
    </row>
    <row r="185" spans="1:10" x14ac:dyDescent="0.25">
      <c r="A185" s="196" t="s">
        <v>863</v>
      </c>
      <c r="B185" s="197" t="s">
        <v>863</v>
      </c>
      <c r="C185" s="193" t="s">
        <v>1329</v>
      </c>
      <c r="D185" s="194" t="s">
        <v>864</v>
      </c>
      <c r="E185" s="194" t="s">
        <v>1526</v>
      </c>
      <c r="F185" s="193" t="s">
        <v>1350</v>
      </c>
      <c r="G185" s="193">
        <v>1</v>
      </c>
      <c r="H185" s="198">
        <v>19866</v>
      </c>
      <c r="I185" s="195">
        <v>19866</v>
      </c>
      <c r="J185" s="195"/>
    </row>
    <row r="186" spans="1:10" x14ac:dyDescent="0.25">
      <c r="A186" s="196" t="s">
        <v>864</v>
      </c>
      <c r="B186" s="197" t="s">
        <v>864</v>
      </c>
      <c r="C186" s="193" t="s">
        <v>1329</v>
      </c>
      <c r="D186" s="194" t="s">
        <v>864</v>
      </c>
      <c r="E186" s="194" t="s">
        <v>1526</v>
      </c>
      <c r="F186" s="193" t="s">
        <v>108</v>
      </c>
      <c r="G186" s="193">
        <v>1</v>
      </c>
      <c r="H186" s="198">
        <v>19866</v>
      </c>
      <c r="I186" s="195">
        <v>19866</v>
      </c>
      <c r="J186" s="195"/>
    </row>
    <row r="187" spans="1:10" x14ac:dyDescent="0.25">
      <c r="A187" s="196" t="s">
        <v>865</v>
      </c>
      <c r="B187" s="197" t="s">
        <v>865</v>
      </c>
      <c r="C187" s="193" t="s">
        <v>1329</v>
      </c>
      <c r="D187" s="194" t="s">
        <v>865</v>
      </c>
      <c r="E187" s="194" t="s">
        <v>1527</v>
      </c>
      <c r="F187" s="193" t="s">
        <v>111</v>
      </c>
      <c r="G187" s="193">
        <v>2</v>
      </c>
      <c r="H187" s="195">
        <v>1085.7</v>
      </c>
      <c r="I187" s="195">
        <v>2171.4</v>
      </c>
      <c r="J187" s="195"/>
    </row>
    <row r="188" spans="1:10" ht="15" customHeight="1" x14ac:dyDescent="0.3">
      <c r="A188" s="196" t="s">
        <v>804</v>
      </c>
      <c r="B188" s="197" t="s">
        <v>804</v>
      </c>
      <c r="C188" s="193" t="s">
        <v>1329</v>
      </c>
      <c r="D188" s="194" t="s">
        <v>804</v>
      </c>
      <c r="E188" s="194" t="s">
        <v>1528</v>
      </c>
      <c r="F188" s="193" t="s">
        <v>111</v>
      </c>
      <c r="G188" s="193">
        <v>2</v>
      </c>
      <c r="H188" s="195">
        <v>4712.3999999999996</v>
      </c>
      <c r="I188" s="203">
        <v>9424.7999999999993</v>
      </c>
      <c r="J188" s="195"/>
    </row>
    <row r="189" spans="1:10" ht="15" customHeight="1" x14ac:dyDescent="0.3">
      <c r="A189" s="196" t="s">
        <v>866</v>
      </c>
      <c r="B189" s="197" t="s">
        <v>866</v>
      </c>
      <c r="C189" s="193" t="s">
        <v>1329</v>
      </c>
      <c r="D189" s="194" t="s">
        <v>866</v>
      </c>
      <c r="E189" s="194" t="s">
        <v>1529</v>
      </c>
      <c r="F189" s="193" t="s">
        <v>111</v>
      </c>
      <c r="G189" s="193">
        <v>2</v>
      </c>
      <c r="H189" s="195">
        <v>958.7</v>
      </c>
      <c r="I189" s="203">
        <v>1917.4</v>
      </c>
      <c r="J189" s="195"/>
    </row>
    <row r="190" spans="1:10" x14ac:dyDescent="0.25">
      <c r="A190" s="196" t="s">
        <v>867</v>
      </c>
      <c r="B190" s="197" t="s">
        <v>867</v>
      </c>
      <c r="C190" s="193" t="s">
        <v>1329</v>
      </c>
      <c r="D190" s="194" t="s">
        <v>867</v>
      </c>
      <c r="E190" s="194" t="s">
        <v>1530</v>
      </c>
      <c r="F190" s="193" t="s">
        <v>111</v>
      </c>
      <c r="G190" s="193">
        <v>2</v>
      </c>
      <c r="H190" s="195">
        <v>965</v>
      </c>
      <c r="I190" s="195">
        <v>1930</v>
      </c>
      <c r="J190" s="195"/>
    </row>
    <row r="191" spans="1:10" x14ac:dyDescent="0.25">
      <c r="A191" s="196" t="s">
        <v>868</v>
      </c>
      <c r="B191" s="197" t="s">
        <v>868</v>
      </c>
      <c r="C191" s="193" t="s">
        <v>1329</v>
      </c>
      <c r="D191" s="194" t="s">
        <v>868</v>
      </c>
      <c r="E191" s="194" t="s">
        <v>1531</v>
      </c>
      <c r="F191" s="193" t="s">
        <v>111</v>
      </c>
      <c r="G191" s="193">
        <v>2</v>
      </c>
      <c r="H191" s="195">
        <v>2547.3000000000002</v>
      </c>
      <c r="I191" s="195">
        <v>5094.6000000000004</v>
      </c>
      <c r="J191" s="195"/>
    </row>
    <row r="192" spans="1:10" x14ac:dyDescent="0.25">
      <c r="A192" s="196" t="s">
        <v>869</v>
      </c>
      <c r="B192" s="197" t="s">
        <v>869</v>
      </c>
      <c r="C192" s="193" t="s">
        <v>1329</v>
      </c>
      <c r="D192" s="194" t="s">
        <v>869</v>
      </c>
      <c r="E192" s="194" t="s">
        <v>1532</v>
      </c>
      <c r="F192" s="193" t="s">
        <v>111</v>
      </c>
      <c r="G192" s="193">
        <v>2</v>
      </c>
      <c r="H192" s="195">
        <v>3049.2</v>
      </c>
      <c r="I192" s="195">
        <v>6098.4</v>
      </c>
      <c r="J192" s="195"/>
    </row>
    <row r="193" spans="1:10" x14ac:dyDescent="0.25">
      <c r="A193" s="196" t="s">
        <v>870</v>
      </c>
      <c r="B193" s="197" t="s">
        <v>870</v>
      </c>
      <c r="C193" s="193" t="s">
        <v>1329</v>
      </c>
      <c r="D193" s="194" t="s">
        <v>870</v>
      </c>
      <c r="E193" s="194" t="s">
        <v>1533</v>
      </c>
      <c r="F193" s="193" t="s">
        <v>111</v>
      </c>
      <c r="G193" s="193">
        <v>2</v>
      </c>
      <c r="H193" s="195">
        <v>2067.5</v>
      </c>
      <c r="I193" s="195">
        <v>4135</v>
      </c>
      <c r="J193" s="195"/>
    </row>
    <row r="194" spans="1:10" ht="15" customHeight="1" x14ac:dyDescent="0.3">
      <c r="A194" s="196" t="s">
        <v>871</v>
      </c>
      <c r="B194" s="197" t="s">
        <v>871</v>
      </c>
      <c r="C194" s="193" t="s">
        <v>1329</v>
      </c>
      <c r="D194" s="194" t="s">
        <v>871</v>
      </c>
      <c r="E194" s="194" t="s">
        <v>1534</v>
      </c>
      <c r="F194" s="193" t="s">
        <v>111</v>
      </c>
      <c r="G194" s="193">
        <v>1</v>
      </c>
      <c r="H194" s="195">
        <v>29554.400000000001</v>
      </c>
      <c r="I194" s="203">
        <v>29554.400000000001</v>
      </c>
      <c r="J194" s="195"/>
    </row>
    <row r="195" spans="1:10" x14ac:dyDescent="0.25">
      <c r="A195" s="196" t="s">
        <v>872</v>
      </c>
      <c r="B195" s="197" t="s">
        <v>872</v>
      </c>
      <c r="C195" s="193" t="s">
        <v>1329</v>
      </c>
      <c r="D195" s="194" t="s">
        <v>872</v>
      </c>
      <c r="E195" s="194" t="s">
        <v>1535</v>
      </c>
      <c r="F195" s="193" t="s">
        <v>111</v>
      </c>
      <c r="G195" s="193">
        <v>1</v>
      </c>
      <c r="H195" s="195">
        <v>9046.7999999999993</v>
      </c>
      <c r="I195" s="195">
        <v>9046.7999999999993</v>
      </c>
      <c r="J195" s="195"/>
    </row>
    <row r="196" spans="1:10" x14ac:dyDescent="0.25">
      <c r="A196" s="196" t="s">
        <v>873</v>
      </c>
      <c r="B196" s="197" t="s">
        <v>873</v>
      </c>
      <c r="C196" s="193" t="s">
        <v>1329</v>
      </c>
      <c r="D196" s="194" t="s">
        <v>873</v>
      </c>
      <c r="E196" s="194" t="s">
        <v>1536</v>
      </c>
      <c r="F196" s="193" t="s">
        <v>111</v>
      </c>
      <c r="G196" s="193">
        <v>2</v>
      </c>
      <c r="H196" s="195">
        <v>2808.8</v>
      </c>
      <c r="I196" s="195">
        <v>5617.6</v>
      </c>
      <c r="J196" s="195"/>
    </row>
    <row r="197" spans="1:10" x14ac:dyDescent="0.25">
      <c r="A197" s="196" t="s">
        <v>874</v>
      </c>
      <c r="B197" s="197" t="s">
        <v>874</v>
      </c>
      <c r="C197" s="193" t="s">
        <v>1329</v>
      </c>
      <c r="D197" s="194" t="s">
        <v>874</v>
      </c>
      <c r="E197" s="194" t="s">
        <v>1537</v>
      </c>
      <c r="F197" s="193" t="s">
        <v>111</v>
      </c>
      <c r="G197" s="193">
        <v>2</v>
      </c>
      <c r="H197" s="195">
        <v>1351.4</v>
      </c>
      <c r="I197" s="195">
        <v>2702.8</v>
      </c>
      <c r="J197" s="195"/>
    </row>
    <row r="198" spans="1:10" x14ac:dyDescent="0.25">
      <c r="A198" s="196" t="s">
        <v>875</v>
      </c>
      <c r="B198" s="197" t="s">
        <v>875</v>
      </c>
      <c r="C198" s="193" t="s">
        <v>1329</v>
      </c>
      <c r="D198" s="194" t="s">
        <v>875</v>
      </c>
      <c r="E198" s="194" t="s">
        <v>1538</v>
      </c>
      <c r="F198" s="193" t="s">
        <v>111</v>
      </c>
      <c r="G198" s="193">
        <v>2</v>
      </c>
      <c r="H198" s="195">
        <v>2795.1</v>
      </c>
      <c r="I198" s="195">
        <v>5590.2</v>
      </c>
      <c r="J198" s="195"/>
    </row>
    <row r="199" spans="1:10" x14ac:dyDescent="0.25">
      <c r="A199" s="196" t="s">
        <v>876</v>
      </c>
      <c r="B199" s="197" t="s">
        <v>876</v>
      </c>
      <c r="C199" s="193" t="s">
        <v>1329</v>
      </c>
      <c r="D199" s="194" t="s">
        <v>876</v>
      </c>
      <c r="E199" s="194" t="s">
        <v>1539</v>
      </c>
      <c r="F199" s="193" t="s">
        <v>111</v>
      </c>
      <c r="G199" s="193">
        <v>2</v>
      </c>
      <c r="H199" s="195">
        <v>1386</v>
      </c>
      <c r="I199" s="195">
        <v>2772</v>
      </c>
      <c r="J199" s="195"/>
    </row>
    <row r="200" spans="1:10" x14ac:dyDescent="0.25">
      <c r="A200" s="196" t="s">
        <v>877</v>
      </c>
      <c r="B200" s="197" t="s">
        <v>877</v>
      </c>
      <c r="C200" s="193" t="s">
        <v>1329</v>
      </c>
      <c r="D200" s="194" t="s">
        <v>877</v>
      </c>
      <c r="E200" s="194" t="s">
        <v>1540</v>
      </c>
      <c r="F200" s="193" t="s">
        <v>111</v>
      </c>
      <c r="G200" s="193">
        <v>1</v>
      </c>
      <c r="H200" s="195">
        <v>40378.800000000003</v>
      </c>
      <c r="I200" s="195">
        <v>40378.800000000003</v>
      </c>
      <c r="J200" s="195"/>
    </row>
    <row r="201" spans="1:10" x14ac:dyDescent="0.25">
      <c r="A201" s="196" t="s">
        <v>878</v>
      </c>
      <c r="B201" s="197" t="s">
        <v>878</v>
      </c>
      <c r="C201" s="193" t="s">
        <v>1329</v>
      </c>
      <c r="D201" s="194" t="s">
        <v>878</v>
      </c>
      <c r="E201" s="194" t="s">
        <v>1541</v>
      </c>
      <c r="F201" s="193" t="s">
        <v>111</v>
      </c>
      <c r="G201" s="193">
        <v>1</v>
      </c>
      <c r="H201" s="195">
        <v>22314.6</v>
      </c>
      <c r="I201" s="195">
        <v>22314.6</v>
      </c>
      <c r="J201" s="195"/>
    </row>
    <row r="202" spans="1:10" x14ac:dyDescent="0.25">
      <c r="A202" s="196" t="s">
        <v>879</v>
      </c>
      <c r="B202" s="197" t="s">
        <v>879</v>
      </c>
      <c r="C202" s="193" t="s">
        <v>1329</v>
      </c>
      <c r="D202" s="194" t="s">
        <v>879</v>
      </c>
      <c r="E202" s="194" t="s">
        <v>1542</v>
      </c>
      <c r="F202" s="193" t="s">
        <v>111</v>
      </c>
      <c r="G202" s="193">
        <v>2</v>
      </c>
      <c r="H202" s="195">
        <v>4527.6000000000004</v>
      </c>
      <c r="I202" s="195">
        <v>9055.2000000000007</v>
      </c>
      <c r="J202" s="195"/>
    </row>
    <row r="203" spans="1:10" x14ac:dyDescent="0.25">
      <c r="A203" s="196" t="s">
        <v>880</v>
      </c>
      <c r="B203" s="197" t="s">
        <v>880</v>
      </c>
      <c r="C203" s="193" t="s">
        <v>1329</v>
      </c>
      <c r="D203" s="194" t="s">
        <v>880</v>
      </c>
      <c r="E203" s="194" t="s">
        <v>1543</v>
      </c>
      <c r="F203" s="193" t="s">
        <v>108</v>
      </c>
      <c r="G203" s="193">
        <v>1</v>
      </c>
      <c r="H203" s="195">
        <v>68953.5</v>
      </c>
      <c r="I203" s="195">
        <v>68953.5</v>
      </c>
      <c r="J203" s="195"/>
    </row>
    <row r="204" spans="1:10" x14ac:dyDescent="0.25">
      <c r="A204" s="196" t="s">
        <v>881</v>
      </c>
      <c r="B204" s="197" t="s">
        <v>881</v>
      </c>
      <c r="C204" s="193" t="s">
        <v>1329</v>
      </c>
      <c r="D204" s="194" t="s">
        <v>881</v>
      </c>
      <c r="E204" s="194" t="s">
        <v>1544</v>
      </c>
      <c r="F204" s="193" t="s">
        <v>108</v>
      </c>
      <c r="G204" s="193">
        <v>1</v>
      </c>
      <c r="H204" s="195">
        <v>38610.6</v>
      </c>
      <c r="I204" s="195">
        <v>38610.6</v>
      </c>
      <c r="J204" s="195"/>
    </row>
    <row r="205" spans="1:10" x14ac:dyDescent="0.25">
      <c r="A205" s="196" t="s">
        <v>882</v>
      </c>
      <c r="B205" s="197" t="s">
        <v>882</v>
      </c>
      <c r="C205" s="193" t="s">
        <v>1329</v>
      </c>
      <c r="D205" s="194" t="s">
        <v>882</v>
      </c>
      <c r="E205" s="194" t="s">
        <v>1545</v>
      </c>
      <c r="F205" s="193" t="s">
        <v>111</v>
      </c>
      <c r="G205" s="193">
        <v>2</v>
      </c>
      <c r="H205" s="195">
        <v>658.4</v>
      </c>
      <c r="I205" s="195">
        <v>1316.8</v>
      </c>
      <c r="J205" s="195"/>
    </row>
    <row r="206" spans="1:10" x14ac:dyDescent="0.25">
      <c r="A206" s="196" t="s">
        <v>883</v>
      </c>
      <c r="B206" s="197" t="s">
        <v>883</v>
      </c>
      <c r="C206" s="193" t="s">
        <v>1329</v>
      </c>
      <c r="D206" s="194" t="s">
        <v>883</v>
      </c>
      <c r="E206" s="194" t="s">
        <v>1546</v>
      </c>
      <c r="F206" s="193" t="s">
        <v>111</v>
      </c>
      <c r="G206" s="193">
        <v>1</v>
      </c>
      <c r="H206" s="195">
        <v>12888.8</v>
      </c>
      <c r="I206" s="195">
        <v>12888.8</v>
      </c>
      <c r="J206" s="195"/>
    </row>
    <row r="207" spans="1:10" x14ac:dyDescent="0.25">
      <c r="A207" s="196" t="s">
        <v>884</v>
      </c>
      <c r="B207" s="197" t="s">
        <v>884</v>
      </c>
      <c r="C207" s="193" t="s">
        <v>1329</v>
      </c>
      <c r="D207" s="194" t="s">
        <v>884</v>
      </c>
      <c r="E207" s="194" t="s">
        <v>1547</v>
      </c>
      <c r="F207" s="193" t="s">
        <v>111</v>
      </c>
      <c r="G207" s="193">
        <v>1</v>
      </c>
      <c r="H207" s="195">
        <v>12888.8</v>
      </c>
      <c r="I207" s="195">
        <v>12888.8</v>
      </c>
      <c r="J207" s="195"/>
    </row>
    <row r="208" spans="1:10" x14ac:dyDescent="0.25">
      <c r="A208" s="196" t="s">
        <v>885</v>
      </c>
      <c r="B208" s="197" t="s">
        <v>885</v>
      </c>
      <c r="C208" s="193" t="s">
        <v>1329</v>
      </c>
      <c r="D208" s="194" t="s">
        <v>885</v>
      </c>
      <c r="E208" s="194" t="s">
        <v>1548</v>
      </c>
      <c r="F208" s="193" t="s">
        <v>111</v>
      </c>
      <c r="G208" s="193">
        <v>1</v>
      </c>
      <c r="H208" s="195">
        <v>26788.7</v>
      </c>
      <c r="I208" s="195">
        <v>26788.7</v>
      </c>
      <c r="J208" s="195"/>
    </row>
    <row r="209" spans="1:10" x14ac:dyDescent="0.25">
      <c r="A209" s="196" t="s">
        <v>886</v>
      </c>
      <c r="B209" s="197" t="s">
        <v>886</v>
      </c>
      <c r="C209" s="193" t="s">
        <v>1329</v>
      </c>
      <c r="D209" s="194" t="s">
        <v>886</v>
      </c>
      <c r="E209" s="194" t="s">
        <v>1549</v>
      </c>
      <c r="F209" s="193" t="s">
        <v>111</v>
      </c>
      <c r="G209" s="193">
        <v>1</v>
      </c>
      <c r="H209" s="195">
        <v>15126.3</v>
      </c>
      <c r="I209" s="195">
        <v>15126.3</v>
      </c>
      <c r="J209" s="195"/>
    </row>
    <row r="210" spans="1:10" x14ac:dyDescent="0.25">
      <c r="A210" s="196" t="s">
        <v>887</v>
      </c>
      <c r="B210" s="197" t="s">
        <v>887</v>
      </c>
      <c r="C210" s="193" t="s">
        <v>1329</v>
      </c>
      <c r="D210" s="194" t="s">
        <v>887</v>
      </c>
      <c r="E210" s="194" t="s">
        <v>1550</v>
      </c>
      <c r="F210" s="193" t="s">
        <v>111</v>
      </c>
      <c r="G210" s="193">
        <v>1</v>
      </c>
      <c r="H210" s="195">
        <v>12210.5</v>
      </c>
      <c r="I210" s="195">
        <v>12210.5</v>
      </c>
      <c r="J210" s="195"/>
    </row>
    <row r="211" spans="1:10" x14ac:dyDescent="0.25">
      <c r="A211" s="196" t="s">
        <v>888</v>
      </c>
      <c r="B211" s="197" t="s">
        <v>888</v>
      </c>
      <c r="C211" s="193" t="s">
        <v>1329</v>
      </c>
      <c r="D211" s="194" t="s">
        <v>888</v>
      </c>
      <c r="E211" s="194" t="s">
        <v>1551</v>
      </c>
      <c r="F211" s="193" t="s">
        <v>111</v>
      </c>
      <c r="G211" s="193">
        <v>1</v>
      </c>
      <c r="H211" s="195">
        <v>31081.1</v>
      </c>
      <c r="I211" s="195">
        <v>31081.1</v>
      </c>
      <c r="J211" s="195"/>
    </row>
    <row r="212" spans="1:10" x14ac:dyDescent="0.25">
      <c r="A212" s="196" t="s">
        <v>889</v>
      </c>
      <c r="B212" s="197" t="s">
        <v>889</v>
      </c>
      <c r="C212" s="193" t="s">
        <v>1329</v>
      </c>
      <c r="D212" s="194" t="s">
        <v>889</v>
      </c>
      <c r="E212" s="194" t="s">
        <v>1552</v>
      </c>
      <c r="F212" s="193" t="s">
        <v>111</v>
      </c>
      <c r="G212" s="193">
        <v>1</v>
      </c>
      <c r="H212" s="195">
        <v>40775.699999999997</v>
      </c>
      <c r="I212" s="195">
        <v>40775.699999999997</v>
      </c>
      <c r="J212" s="195"/>
    </row>
    <row r="213" spans="1:10" ht="15" customHeight="1" x14ac:dyDescent="0.3">
      <c r="A213" s="196" t="s">
        <v>890</v>
      </c>
      <c r="B213" s="197" t="s">
        <v>890</v>
      </c>
      <c r="C213" s="193" t="s">
        <v>1329</v>
      </c>
      <c r="D213" s="194" t="s">
        <v>890</v>
      </c>
      <c r="E213" s="194" t="s">
        <v>1553</v>
      </c>
      <c r="F213" s="193" t="s">
        <v>111</v>
      </c>
      <c r="G213" s="193">
        <v>1</v>
      </c>
      <c r="H213" s="195">
        <v>28528.5</v>
      </c>
      <c r="I213" s="203">
        <v>28528.5</v>
      </c>
      <c r="J213" s="195"/>
    </row>
    <row r="214" spans="1:10" x14ac:dyDescent="0.25">
      <c r="A214" s="196" t="s">
        <v>893</v>
      </c>
      <c r="B214" s="197" t="s">
        <v>893</v>
      </c>
      <c r="C214" s="193" t="s">
        <v>1329</v>
      </c>
      <c r="D214" s="194" t="s">
        <v>893</v>
      </c>
      <c r="E214" s="194" t="s">
        <v>1554</v>
      </c>
      <c r="F214" s="193" t="s">
        <v>108</v>
      </c>
      <c r="G214" s="193">
        <v>2</v>
      </c>
      <c r="H214" s="195">
        <v>6937.4</v>
      </c>
      <c r="I214" s="195">
        <v>13874.8</v>
      </c>
      <c r="J214" s="195"/>
    </row>
    <row r="215" spans="1:10" x14ac:dyDescent="0.25">
      <c r="A215" s="204" t="s">
        <v>894</v>
      </c>
      <c r="B215" s="205" t="s">
        <v>894</v>
      </c>
      <c r="C215" s="206" t="s">
        <v>1329</v>
      </c>
      <c r="D215" s="207" t="s">
        <v>1555</v>
      </c>
      <c r="E215" s="205" t="s">
        <v>1556</v>
      </c>
      <c r="F215" s="206" t="s">
        <v>108</v>
      </c>
      <c r="G215" s="206">
        <v>2</v>
      </c>
      <c r="H215" s="208">
        <v>46160.1</v>
      </c>
      <c r="I215" s="208">
        <v>92320.2</v>
      </c>
      <c r="J215" s="208" t="s">
        <v>1557</v>
      </c>
    </row>
    <row r="216" spans="1:10" ht="15" customHeight="1" x14ac:dyDescent="0.25">
      <c r="A216" s="199" t="s">
        <v>1558</v>
      </c>
      <c r="B216" s="200"/>
      <c r="C216" s="201"/>
      <c r="D216" s="186"/>
      <c r="E216" s="201"/>
      <c r="F216" s="201"/>
      <c r="G216" s="201"/>
      <c r="H216" s="189"/>
      <c r="I216" s="189"/>
      <c r="J216" s="189"/>
    </row>
    <row r="217" spans="1:10" x14ac:dyDescent="0.25">
      <c r="A217" s="209" t="s">
        <v>840</v>
      </c>
      <c r="B217" s="210" t="s">
        <v>840</v>
      </c>
      <c r="C217" s="211" t="s">
        <v>1329</v>
      </c>
      <c r="D217" s="210" t="s">
        <v>840</v>
      </c>
      <c r="E217" s="212"/>
      <c r="F217" s="211" t="s">
        <v>198</v>
      </c>
      <c r="G217" s="211">
        <v>1</v>
      </c>
      <c r="H217" s="213"/>
      <c r="I217" s="213">
        <v>0</v>
      </c>
      <c r="J217" s="213" t="s">
        <v>1559</v>
      </c>
    </row>
    <row r="218" spans="1:10" x14ac:dyDescent="0.25">
      <c r="A218" s="196" t="s">
        <v>841</v>
      </c>
      <c r="B218" s="197" t="s">
        <v>841</v>
      </c>
      <c r="C218" s="193" t="s">
        <v>1329</v>
      </c>
      <c r="D218" s="194" t="s">
        <v>841</v>
      </c>
      <c r="E218" s="194" t="s">
        <v>1560</v>
      </c>
      <c r="F218" s="193" t="s">
        <v>198</v>
      </c>
      <c r="G218" s="193">
        <v>1</v>
      </c>
      <c r="H218" s="195">
        <v>7253.4</v>
      </c>
      <c r="I218" s="195">
        <v>7253.4</v>
      </c>
      <c r="J218" s="195"/>
    </row>
    <row r="219" spans="1:10" x14ac:dyDescent="0.25">
      <c r="A219" s="196" t="s">
        <v>842</v>
      </c>
      <c r="B219" s="197" t="s">
        <v>842</v>
      </c>
      <c r="C219" s="193" t="s">
        <v>1329</v>
      </c>
      <c r="D219" s="194" t="s">
        <v>842</v>
      </c>
      <c r="E219" s="194" t="s">
        <v>1561</v>
      </c>
      <c r="F219" s="193" t="s">
        <v>198</v>
      </c>
      <c r="G219" s="193">
        <v>1</v>
      </c>
      <c r="H219" s="195">
        <v>16094.4</v>
      </c>
      <c r="I219" s="195">
        <v>16094.4</v>
      </c>
      <c r="J219" s="195"/>
    </row>
    <row r="220" spans="1:10" ht="15" customHeight="1" x14ac:dyDescent="0.3">
      <c r="A220" s="196" t="s">
        <v>843</v>
      </c>
      <c r="B220" s="197" t="s">
        <v>843</v>
      </c>
      <c r="C220" s="193" t="s">
        <v>1329</v>
      </c>
      <c r="D220" s="194" t="s">
        <v>843</v>
      </c>
      <c r="E220" s="194" t="s">
        <v>1562</v>
      </c>
      <c r="F220" s="193" t="s">
        <v>198</v>
      </c>
      <c r="G220" s="193">
        <v>1</v>
      </c>
      <c r="H220" s="195">
        <v>22578.2</v>
      </c>
      <c r="I220" s="203">
        <v>22578.2</v>
      </c>
      <c r="J220" s="195"/>
    </row>
    <row r="221" spans="1:10" x14ac:dyDescent="0.25">
      <c r="A221" s="196" t="s">
        <v>844</v>
      </c>
      <c r="B221" s="197" t="s">
        <v>844</v>
      </c>
      <c r="C221" s="193" t="s">
        <v>1329</v>
      </c>
      <c r="D221" s="194" t="s">
        <v>844</v>
      </c>
      <c r="E221" s="194" t="s">
        <v>1563</v>
      </c>
      <c r="F221" s="193" t="s">
        <v>198</v>
      </c>
      <c r="G221" s="193">
        <v>1</v>
      </c>
      <c r="H221" s="195">
        <v>3800</v>
      </c>
      <c r="I221" s="195">
        <v>3800</v>
      </c>
      <c r="J221" s="195"/>
    </row>
    <row r="222" spans="1:10" x14ac:dyDescent="0.25">
      <c r="A222" s="196" t="s">
        <v>754</v>
      </c>
      <c r="B222" s="197" t="s">
        <v>754</v>
      </c>
      <c r="C222" s="193" t="s">
        <v>1329</v>
      </c>
      <c r="D222" s="194" t="s">
        <v>754</v>
      </c>
      <c r="E222" s="194" t="s">
        <v>1564</v>
      </c>
      <c r="F222" s="193" t="s">
        <v>198</v>
      </c>
      <c r="G222" s="193">
        <v>1</v>
      </c>
      <c r="H222" s="195">
        <v>2512.6999999999998</v>
      </c>
      <c r="I222" s="195">
        <v>2512.6999999999998</v>
      </c>
      <c r="J222" s="195"/>
    </row>
    <row r="223" spans="1:10" x14ac:dyDescent="0.25">
      <c r="A223" s="196" t="s">
        <v>846</v>
      </c>
      <c r="B223" s="197" t="s">
        <v>846</v>
      </c>
      <c r="C223" s="193" t="s">
        <v>1329</v>
      </c>
      <c r="D223" s="194" t="s">
        <v>846</v>
      </c>
      <c r="E223" s="194" t="s">
        <v>1565</v>
      </c>
      <c r="F223" s="193" t="s">
        <v>198</v>
      </c>
      <c r="G223" s="193">
        <v>1</v>
      </c>
      <c r="H223" s="195">
        <v>2732.1</v>
      </c>
      <c r="I223" s="195">
        <v>2732.1</v>
      </c>
      <c r="J223" s="195"/>
    </row>
    <row r="224" spans="1:10" x14ac:dyDescent="0.25">
      <c r="A224" s="196" t="s">
        <v>847</v>
      </c>
      <c r="B224" s="197" t="s">
        <v>847</v>
      </c>
      <c r="C224" s="193" t="s">
        <v>1329</v>
      </c>
      <c r="D224" s="194" t="s">
        <v>847</v>
      </c>
      <c r="E224" s="194" t="s">
        <v>1566</v>
      </c>
      <c r="F224" s="193" t="s">
        <v>198</v>
      </c>
      <c r="G224" s="193">
        <v>1</v>
      </c>
      <c r="H224" s="195">
        <v>2732.1</v>
      </c>
      <c r="I224" s="195">
        <v>2732.1</v>
      </c>
      <c r="J224" s="195"/>
    </row>
    <row r="225" spans="1:10" x14ac:dyDescent="0.25">
      <c r="A225" s="196" t="s">
        <v>848</v>
      </c>
      <c r="B225" s="197" t="s">
        <v>848</v>
      </c>
      <c r="C225" s="193" t="s">
        <v>1329</v>
      </c>
      <c r="D225" s="194" t="s">
        <v>1567</v>
      </c>
      <c r="E225" s="194" t="s">
        <v>1568</v>
      </c>
      <c r="F225" s="193" t="s">
        <v>198</v>
      </c>
      <c r="G225" s="193">
        <v>1</v>
      </c>
      <c r="H225" s="195">
        <v>28817.3</v>
      </c>
      <c r="I225" s="195">
        <v>28817.3</v>
      </c>
      <c r="J225" s="195"/>
    </row>
    <row r="226" spans="1:10" x14ac:dyDescent="0.25">
      <c r="A226" s="196" t="s">
        <v>849</v>
      </c>
      <c r="B226" s="197" t="s">
        <v>849</v>
      </c>
      <c r="C226" s="193" t="s">
        <v>1329</v>
      </c>
      <c r="D226" s="194" t="s">
        <v>849</v>
      </c>
      <c r="E226" s="194" t="s">
        <v>1569</v>
      </c>
      <c r="F226" s="193" t="s">
        <v>198</v>
      </c>
      <c r="G226" s="193">
        <v>1</v>
      </c>
      <c r="H226" s="195">
        <v>9055.2000000000007</v>
      </c>
      <c r="I226" s="195">
        <v>9055.2000000000007</v>
      </c>
      <c r="J226" s="195"/>
    </row>
    <row r="227" spans="1:10" x14ac:dyDescent="0.25">
      <c r="A227" s="196" t="s">
        <v>850</v>
      </c>
      <c r="B227" s="197" t="s">
        <v>850</v>
      </c>
      <c r="C227" s="193" t="s">
        <v>1329</v>
      </c>
      <c r="D227" s="194" t="s">
        <v>850</v>
      </c>
      <c r="E227" s="194" t="s">
        <v>1570</v>
      </c>
      <c r="F227" s="193" t="s">
        <v>198</v>
      </c>
      <c r="G227" s="193">
        <v>1</v>
      </c>
      <c r="H227" s="195">
        <v>5717.3</v>
      </c>
      <c r="I227" s="195">
        <v>5717.3</v>
      </c>
      <c r="J227" s="195"/>
    </row>
    <row r="228" spans="1:10" x14ac:dyDescent="0.25">
      <c r="A228" s="196" t="s">
        <v>761</v>
      </c>
      <c r="B228" s="197" t="s">
        <v>761</v>
      </c>
      <c r="C228" s="193" t="s">
        <v>1329</v>
      </c>
      <c r="D228" s="194" t="s">
        <v>761</v>
      </c>
      <c r="E228" s="194" t="s">
        <v>1571</v>
      </c>
      <c r="F228" s="193" t="s">
        <v>198</v>
      </c>
      <c r="G228" s="193">
        <v>1</v>
      </c>
      <c r="H228" s="195">
        <v>7218.8</v>
      </c>
      <c r="I228" s="195">
        <v>7218.8</v>
      </c>
      <c r="J228" s="195"/>
    </row>
    <row r="229" spans="1:10" x14ac:dyDescent="0.25">
      <c r="A229" s="196" t="s">
        <v>851</v>
      </c>
      <c r="B229" s="197" t="s">
        <v>851</v>
      </c>
      <c r="C229" s="193" t="s">
        <v>1329</v>
      </c>
      <c r="D229" s="194" t="s">
        <v>851</v>
      </c>
      <c r="E229" s="194" t="s">
        <v>1572</v>
      </c>
      <c r="F229" s="193" t="s">
        <v>198</v>
      </c>
      <c r="G229" s="193">
        <v>1</v>
      </c>
      <c r="H229" s="195">
        <v>2732.1</v>
      </c>
      <c r="I229" s="195">
        <v>2732.1</v>
      </c>
      <c r="J229" s="195"/>
    </row>
    <row r="230" spans="1:10" x14ac:dyDescent="0.25">
      <c r="A230" s="196" t="s">
        <v>852</v>
      </c>
      <c r="B230" s="197" t="s">
        <v>852</v>
      </c>
      <c r="C230" s="193" t="s">
        <v>1329</v>
      </c>
      <c r="D230" s="194" t="s">
        <v>852</v>
      </c>
      <c r="E230" s="194" t="s">
        <v>1573</v>
      </c>
      <c r="F230" s="193" t="s">
        <v>198</v>
      </c>
      <c r="G230" s="193">
        <v>1</v>
      </c>
      <c r="H230" s="195">
        <v>48058.1</v>
      </c>
      <c r="I230" s="195">
        <v>48058.1</v>
      </c>
      <c r="J230" s="195"/>
    </row>
    <row r="231" spans="1:10" x14ac:dyDescent="0.25">
      <c r="A231" s="196" t="s">
        <v>853</v>
      </c>
      <c r="B231" s="197" t="s">
        <v>853</v>
      </c>
      <c r="C231" s="193" t="s">
        <v>1329</v>
      </c>
      <c r="D231" s="194" t="s">
        <v>853</v>
      </c>
      <c r="E231" s="194" t="s">
        <v>1421</v>
      </c>
      <c r="F231" s="193" t="s">
        <v>198</v>
      </c>
      <c r="G231" s="193">
        <v>1</v>
      </c>
      <c r="H231" s="195">
        <v>161.69999999999999</v>
      </c>
      <c r="I231" s="195">
        <v>161.69999999999999</v>
      </c>
      <c r="J231" s="195"/>
    </row>
    <row r="232" spans="1:10" x14ac:dyDescent="0.25">
      <c r="A232" s="196" t="s">
        <v>552</v>
      </c>
      <c r="B232" s="197" t="s">
        <v>1574</v>
      </c>
      <c r="C232" s="193" t="s">
        <v>1329</v>
      </c>
      <c r="D232" s="194" t="s">
        <v>1574</v>
      </c>
      <c r="E232" s="194" t="s">
        <v>1575</v>
      </c>
      <c r="F232" s="193" t="s">
        <v>198</v>
      </c>
      <c r="G232" s="193">
        <v>1</v>
      </c>
      <c r="H232" s="195">
        <v>1613.9</v>
      </c>
      <c r="I232" s="195">
        <v>1613.9</v>
      </c>
      <c r="J232" s="195"/>
    </row>
    <row r="233" spans="1:10" x14ac:dyDescent="0.25">
      <c r="A233" s="196" t="s">
        <v>324</v>
      </c>
      <c r="B233" s="197" t="s">
        <v>324</v>
      </c>
      <c r="C233" s="193" t="s">
        <v>1329</v>
      </c>
      <c r="D233" s="194" t="s">
        <v>324</v>
      </c>
      <c r="E233" s="194" t="s">
        <v>1576</v>
      </c>
      <c r="F233" s="193" t="s">
        <v>198</v>
      </c>
      <c r="G233" s="193">
        <v>2</v>
      </c>
      <c r="H233" s="195">
        <v>15227.1</v>
      </c>
      <c r="I233" s="195">
        <v>30454.2</v>
      </c>
      <c r="J233" s="195"/>
    </row>
    <row r="234" spans="1:10" ht="15" customHeight="1" x14ac:dyDescent="0.3">
      <c r="A234" s="196" t="s">
        <v>891</v>
      </c>
      <c r="B234" s="197" t="s">
        <v>891</v>
      </c>
      <c r="C234" s="193" t="s">
        <v>1329</v>
      </c>
      <c r="D234" s="194" t="s">
        <v>891</v>
      </c>
      <c r="E234" s="194" t="s">
        <v>1577</v>
      </c>
      <c r="F234" s="193" t="s">
        <v>198</v>
      </c>
      <c r="G234" s="193">
        <v>1</v>
      </c>
      <c r="H234" s="195">
        <v>32627.7</v>
      </c>
      <c r="I234" s="203">
        <v>32627.7</v>
      </c>
      <c r="J234" s="195"/>
    </row>
    <row r="235" spans="1:10" x14ac:dyDescent="0.25">
      <c r="A235" s="196" t="s">
        <v>892</v>
      </c>
      <c r="B235" s="197" t="s">
        <v>892</v>
      </c>
      <c r="C235" s="193" t="s">
        <v>1329</v>
      </c>
      <c r="D235" s="194" t="s">
        <v>892</v>
      </c>
      <c r="E235" s="194" t="s">
        <v>1578</v>
      </c>
      <c r="F235" s="193" t="s">
        <v>198</v>
      </c>
      <c r="G235" s="193">
        <v>1</v>
      </c>
      <c r="H235" s="195">
        <v>5093.6000000000004</v>
      </c>
      <c r="I235" s="195">
        <v>5093.6000000000004</v>
      </c>
      <c r="J235" s="195"/>
    </row>
    <row r="236" spans="1:10" ht="15" customHeight="1" x14ac:dyDescent="0.25">
      <c r="A236" s="199" t="s">
        <v>1579</v>
      </c>
      <c r="B236" s="200"/>
      <c r="C236" s="201"/>
      <c r="D236" s="186"/>
      <c r="E236" s="201"/>
      <c r="F236" s="201"/>
      <c r="G236" s="201"/>
      <c r="H236" s="189"/>
      <c r="I236" s="189"/>
      <c r="J236" s="189"/>
    </row>
    <row r="237" spans="1:10" x14ac:dyDescent="0.25">
      <c r="A237" s="196" t="s">
        <v>1327</v>
      </c>
      <c r="B237" s="197" t="s">
        <v>323</v>
      </c>
      <c r="C237" s="193" t="s">
        <v>1329</v>
      </c>
      <c r="D237" s="194" t="s">
        <v>1580</v>
      </c>
      <c r="E237" s="194" t="s">
        <v>1581</v>
      </c>
      <c r="F237" s="193" t="s">
        <v>1350</v>
      </c>
      <c r="G237" s="193">
        <v>1</v>
      </c>
      <c r="H237" s="195">
        <v>73212.899999999994</v>
      </c>
      <c r="I237" s="195">
        <v>73212.899999999994</v>
      </c>
      <c r="J237" s="195"/>
    </row>
    <row r="238" spans="1:10" x14ac:dyDescent="0.25">
      <c r="A238" s="196" t="s">
        <v>1582</v>
      </c>
      <c r="B238" s="194" t="s">
        <v>1583</v>
      </c>
      <c r="C238" s="193" t="s">
        <v>1329</v>
      </c>
      <c r="D238" s="194" t="s">
        <v>1582</v>
      </c>
      <c r="E238" s="194" t="s">
        <v>1583</v>
      </c>
      <c r="F238" s="193" t="s">
        <v>111</v>
      </c>
      <c r="G238" s="193">
        <v>1</v>
      </c>
      <c r="H238" s="195">
        <v>30441.599999999999</v>
      </c>
      <c r="I238" s="195">
        <v>30441.599999999999</v>
      </c>
      <c r="J238" s="195"/>
    </row>
    <row r="239" spans="1:10" x14ac:dyDescent="0.25">
      <c r="A239" s="196" t="s">
        <v>1584</v>
      </c>
      <c r="B239" s="194" t="s">
        <v>1585</v>
      </c>
      <c r="C239" s="193" t="s">
        <v>1329</v>
      </c>
      <c r="D239" s="194" t="s">
        <v>1584</v>
      </c>
      <c r="E239" s="194" t="s">
        <v>1585</v>
      </c>
      <c r="F239" s="193" t="s">
        <v>111</v>
      </c>
      <c r="G239" s="193">
        <v>1</v>
      </c>
      <c r="H239" s="195">
        <v>6185.6</v>
      </c>
      <c r="I239" s="195">
        <v>6185.6</v>
      </c>
      <c r="J239" s="195"/>
    </row>
    <row r="240" spans="1:10" x14ac:dyDescent="0.25">
      <c r="A240" s="196" t="s">
        <v>536</v>
      </c>
      <c r="B240" s="194" t="s">
        <v>1486</v>
      </c>
      <c r="C240" s="193" t="s">
        <v>1329</v>
      </c>
      <c r="D240" s="194" t="s">
        <v>536</v>
      </c>
      <c r="E240" s="194" t="s">
        <v>1486</v>
      </c>
      <c r="F240" s="193" t="s">
        <v>111</v>
      </c>
      <c r="G240" s="193">
        <v>1</v>
      </c>
      <c r="H240" s="195">
        <v>11434.5</v>
      </c>
      <c r="I240" s="195">
        <v>11434.5</v>
      </c>
      <c r="J240" s="195"/>
    </row>
    <row r="241" spans="1:10" x14ac:dyDescent="0.25">
      <c r="A241" s="196" t="s">
        <v>1586</v>
      </c>
      <c r="B241" s="194" t="s">
        <v>1587</v>
      </c>
      <c r="C241" s="193" t="s">
        <v>1329</v>
      </c>
      <c r="D241" s="194" t="s">
        <v>1586</v>
      </c>
      <c r="E241" s="194" t="s">
        <v>1587</v>
      </c>
      <c r="F241" s="193" t="s">
        <v>111</v>
      </c>
      <c r="G241" s="193">
        <v>1</v>
      </c>
      <c r="H241" s="195">
        <v>2760.5</v>
      </c>
      <c r="I241" s="195">
        <v>2760.5</v>
      </c>
      <c r="J241" s="195"/>
    </row>
    <row r="242" spans="1:10" ht="15" customHeight="1" x14ac:dyDescent="0.3">
      <c r="A242" s="196" t="s">
        <v>1588</v>
      </c>
      <c r="B242" s="194" t="s">
        <v>1589</v>
      </c>
      <c r="C242" s="193" t="s">
        <v>1329</v>
      </c>
      <c r="D242" s="194" t="s">
        <v>1588</v>
      </c>
      <c r="E242" s="194" t="s">
        <v>1589</v>
      </c>
      <c r="F242" s="193" t="s">
        <v>111</v>
      </c>
      <c r="G242" s="193">
        <v>12</v>
      </c>
      <c r="H242" s="195">
        <v>1547.7</v>
      </c>
      <c r="I242" s="203">
        <v>18572.400000000001</v>
      </c>
      <c r="J242" s="195"/>
    </row>
    <row r="243" spans="1:10" x14ac:dyDescent="0.25">
      <c r="A243" s="196" t="s">
        <v>1590</v>
      </c>
      <c r="B243" s="194" t="s">
        <v>1591</v>
      </c>
      <c r="C243" s="193" t="s">
        <v>1329</v>
      </c>
      <c r="D243" s="194" t="s">
        <v>1590</v>
      </c>
      <c r="E243" s="194" t="s">
        <v>1591</v>
      </c>
      <c r="F243" s="193" t="s">
        <v>111</v>
      </c>
      <c r="G243" s="193">
        <v>1</v>
      </c>
      <c r="H243" s="195">
        <v>1697.9</v>
      </c>
      <c r="I243" s="195">
        <v>1697.9</v>
      </c>
      <c r="J243" s="195"/>
    </row>
    <row r="244" spans="1:10" x14ac:dyDescent="0.25">
      <c r="A244" s="196" t="s">
        <v>1592</v>
      </c>
      <c r="B244" s="194" t="s">
        <v>1593</v>
      </c>
      <c r="C244" s="193" t="s">
        <v>1329</v>
      </c>
      <c r="D244" s="194" t="s">
        <v>1592</v>
      </c>
      <c r="E244" s="194" t="s">
        <v>1593</v>
      </c>
      <c r="F244" s="193" t="s">
        <v>111</v>
      </c>
      <c r="G244" s="193">
        <v>1</v>
      </c>
      <c r="H244" s="195">
        <v>4204.2</v>
      </c>
      <c r="I244" s="195">
        <v>4204.2</v>
      </c>
      <c r="J244" s="195"/>
    </row>
    <row r="245" spans="1:10" x14ac:dyDescent="0.25">
      <c r="A245" s="196" t="s">
        <v>1594</v>
      </c>
      <c r="B245" s="194" t="s">
        <v>1595</v>
      </c>
      <c r="C245" s="193" t="s">
        <v>1329</v>
      </c>
      <c r="D245" s="194" t="s">
        <v>1594</v>
      </c>
      <c r="E245" s="194" t="s">
        <v>1595</v>
      </c>
      <c r="F245" s="193" t="s">
        <v>111</v>
      </c>
      <c r="G245" s="193">
        <v>1</v>
      </c>
      <c r="H245" s="195">
        <v>11734.8</v>
      </c>
      <c r="I245" s="195">
        <v>11734.8</v>
      </c>
      <c r="J245" s="195"/>
    </row>
    <row r="246" spans="1:10" x14ac:dyDescent="0.25">
      <c r="A246" s="196" t="s">
        <v>1596</v>
      </c>
      <c r="B246" s="194" t="s">
        <v>1597</v>
      </c>
      <c r="C246" s="193" t="s">
        <v>1329</v>
      </c>
      <c r="D246" s="194" t="s">
        <v>1596</v>
      </c>
      <c r="E246" s="194" t="s">
        <v>1597</v>
      </c>
      <c r="F246" s="193" t="s">
        <v>111</v>
      </c>
      <c r="G246" s="193">
        <v>1</v>
      </c>
      <c r="H246" s="195">
        <v>15246</v>
      </c>
      <c r="I246" s="195">
        <v>15246</v>
      </c>
      <c r="J246" s="195"/>
    </row>
    <row r="247" spans="1:10" x14ac:dyDescent="0.25">
      <c r="A247" s="196" t="s">
        <v>1598</v>
      </c>
      <c r="B247" s="194" t="s">
        <v>1599</v>
      </c>
      <c r="C247" s="193" t="s">
        <v>1329</v>
      </c>
      <c r="D247" s="194" t="s">
        <v>1598</v>
      </c>
      <c r="E247" s="194" t="s">
        <v>1599</v>
      </c>
      <c r="F247" s="193" t="s">
        <v>111</v>
      </c>
      <c r="G247" s="193">
        <v>1</v>
      </c>
      <c r="H247" s="195">
        <v>1045.8</v>
      </c>
      <c r="I247" s="195">
        <v>1045.8</v>
      </c>
      <c r="J247" s="195"/>
    </row>
    <row r="248" spans="1:10" x14ac:dyDescent="0.25">
      <c r="A248" s="196" t="s">
        <v>1600</v>
      </c>
      <c r="B248" s="194" t="s">
        <v>1601</v>
      </c>
      <c r="C248" s="193" t="s">
        <v>1329</v>
      </c>
      <c r="D248" s="194" t="s">
        <v>1600</v>
      </c>
      <c r="E248" s="194" t="s">
        <v>1601</v>
      </c>
      <c r="F248" s="193" t="s">
        <v>111</v>
      </c>
      <c r="G248" s="193">
        <v>1</v>
      </c>
      <c r="H248" s="195">
        <v>104384.7</v>
      </c>
      <c r="I248" s="195">
        <v>104384.7</v>
      </c>
      <c r="J248" s="195"/>
    </row>
    <row r="249" spans="1:10" x14ac:dyDescent="0.25">
      <c r="A249" s="196" t="s">
        <v>1602</v>
      </c>
      <c r="B249" s="194" t="s">
        <v>1603</v>
      </c>
      <c r="C249" s="193" t="s">
        <v>1329</v>
      </c>
      <c r="D249" s="194" t="s">
        <v>1602</v>
      </c>
      <c r="E249" s="194" t="s">
        <v>1603</v>
      </c>
      <c r="F249" s="193" t="s">
        <v>111</v>
      </c>
      <c r="G249" s="193">
        <v>1</v>
      </c>
      <c r="H249" s="195">
        <v>1905.8</v>
      </c>
      <c r="I249" s="195">
        <v>1905.8</v>
      </c>
      <c r="J249" s="195"/>
    </row>
    <row r="250" spans="1:10" x14ac:dyDescent="0.25">
      <c r="A250" s="196" t="s">
        <v>1604</v>
      </c>
      <c r="B250" s="194" t="s">
        <v>1605</v>
      </c>
      <c r="C250" s="193" t="s">
        <v>1329</v>
      </c>
      <c r="D250" s="194" t="s">
        <v>1604</v>
      </c>
      <c r="E250" s="194" t="s">
        <v>1605</v>
      </c>
      <c r="F250" s="193" t="s">
        <v>111</v>
      </c>
      <c r="G250" s="193">
        <v>1</v>
      </c>
      <c r="H250" s="195">
        <v>8789.6</v>
      </c>
      <c r="I250" s="195">
        <v>8789.6</v>
      </c>
      <c r="J250" s="195"/>
    </row>
    <row r="251" spans="1:10" x14ac:dyDescent="0.25">
      <c r="A251" s="196" t="s">
        <v>748</v>
      </c>
      <c r="B251" s="194" t="s">
        <v>1606</v>
      </c>
      <c r="C251" s="193" t="s">
        <v>1329</v>
      </c>
      <c r="D251" s="194" t="s">
        <v>748</v>
      </c>
      <c r="E251" s="194" t="s">
        <v>1606</v>
      </c>
      <c r="F251" s="193" t="s">
        <v>111</v>
      </c>
      <c r="G251" s="193">
        <v>1</v>
      </c>
      <c r="H251" s="195">
        <v>6548.9</v>
      </c>
      <c r="I251" s="195">
        <v>6548.9</v>
      </c>
      <c r="J251" s="195"/>
    </row>
    <row r="252" spans="1:10" x14ac:dyDescent="0.25">
      <c r="A252" s="196" t="s">
        <v>1607</v>
      </c>
      <c r="B252" s="194" t="s">
        <v>1608</v>
      </c>
      <c r="C252" s="193" t="s">
        <v>1329</v>
      </c>
      <c r="D252" s="194" t="s">
        <v>1607</v>
      </c>
      <c r="E252" s="194" t="s">
        <v>1608</v>
      </c>
      <c r="F252" s="193" t="s">
        <v>111</v>
      </c>
      <c r="G252" s="193">
        <v>1</v>
      </c>
      <c r="H252" s="195">
        <v>1801.8</v>
      </c>
      <c r="I252" s="195">
        <v>1801.8</v>
      </c>
      <c r="J252" s="195"/>
    </row>
    <row r="253" spans="1:10" x14ac:dyDescent="0.25">
      <c r="A253" s="196" t="s">
        <v>1609</v>
      </c>
      <c r="B253" s="194" t="s">
        <v>1610</v>
      </c>
      <c r="C253" s="193" t="s">
        <v>1329</v>
      </c>
      <c r="D253" s="194" t="s">
        <v>1609</v>
      </c>
      <c r="E253" s="194" t="s">
        <v>1610</v>
      </c>
      <c r="F253" s="193" t="s">
        <v>111</v>
      </c>
      <c r="G253" s="193">
        <v>2</v>
      </c>
      <c r="H253" s="195">
        <v>13112.4</v>
      </c>
      <c r="I253" s="195">
        <v>26224.799999999999</v>
      </c>
      <c r="J253" s="195"/>
    </row>
    <row r="254" spans="1:10" x14ac:dyDescent="0.25">
      <c r="A254" s="196" t="s">
        <v>539</v>
      </c>
      <c r="B254" s="194" t="s">
        <v>1611</v>
      </c>
      <c r="C254" s="193" t="s">
        <v>1329</v>
      </c>
      <c r="D254" s="194" t="s">
        <v>539</v>
      </c>
      <c r="E254" s="194" t="s">
        <v>1611</v>
      </c>
      <c r="F254" s="193" t="s">
        <v>111</v>
      </c>
      <c r="G254" s="193">
        <v>2</v>
      </c>
      <c r="H254" s="195">
        <v>2598.8000000000002</v>
      </c>
      <c r="I254" s="195">
        <v>5197.6000000000004</v>
      </c>
      <c r="J254" s="195"/>
    </row>
    <row r="255" spans="1:10" x14ac:dyDescent="0.25">
      <c r="A255" s="196" t="s">
        <v>1612</v>
      </c>
      <c r="B255" s="194" t="s">
        <v>1613</v>
      </c>
      <c r="C255" s="193" t="s">
        <v>1329</v>
      </c>
      <c r="D255" s="194" t="s">
        <v>1612</v>
      </c>
      <c r="E255" s="194" t="s">
        <v>1613</v>
      </c>
      <c r="F255" s="193" t="s">
        <v>111</v>
      </c>
      <c r="G255" s="193">
        <v>1</v>
      </c>
      <c r="H255" s="195">
        <v>10405.5</v>
      </c>
      <c r="I255" s="195">
        <v>10405.5</v>
      </c>
      <c r="J255" s="195"/>
    </row>
    <row r="256" spans="1:10" x14ac:dyDescent="0.25">
      <c r="A256" s="196" t="s">
        <v>1614</v>
      </c>
      <c r="B256" s="197" t="s">
        <v>1615</v>
      </c>
      <c r="C256" s="193" t="s">
        <v>1329</v>
      </c>
      <c r="D256" s="194" t="s">
        <v>1616</v>
      </c>
      <c r="E256" s="197" t="s">
        <v>1615</v>
      </c>
      <c r="F256" s="193" t="s">
        <v>111</v>
      </c>
      <c r="G256" s="193">
        <v>2</v>
      </c>
      <c r="H256" s="195">
        <v>3534.3</v>
      </c>
      <c r="I256" s="195">
        <v>7068.6</v>
      </c>
      <c r="J256" s="195"/>
    </row>
    <row r="257" spans="1:10" x14ac:dyDescent="0.25">
      <c r="A257" s="196" t="s">
        <v>1617</v>
      </c>
      <c r="B257" s="197" t="s">
        <v>1618</v>
      </c>
      <c r="C257" s="193" t="s">
        <v>1329</v>
      </c>
      <c r="D257" s="194" t="s">
        <v>1617</v>
      </c>
      <c r="E257" s="197" t="s">
        <v>1618</v>
      </c>
      <c r="F257" s="193" t="s">
        <v>111</v>
      </c>
      <c r="G257" s="193">
        <v>2</v>
      </c>
      <c r="H257" s="195">
        <v>17151.8</v>
      </c>
      <c r="I257" s="195">
        <v>34303.599999999999</v>
      </c>
      <c r="J257" s="195"/>
    </row>
    <row r="258" spans="1:10" x14ac:dyDescent="0.25">
      <c r="A258" s="196" t="s">
        <v>1619</v>
      </c>
      <c r="B258" s="194" t="s">
        <v>1620</v>
      </c>
      <c r="C258" s="193" t="s">
        <v>1329</v>
      </c>
      <c r="D258" s="194" t="s">
        <v>1621</v>
      </c>
      <c r="E258" s="194" t="s">
        <v>1620</v>
      </c>
      <c r="F258" s="193" t="s">
        <v>111</v>
      </c>
      <c r="G258" s="193">
        <v>1</v>
      </c>
      <c r="H258" s="195">
        <v>1824.9</v>
      </c>
      <c r="I258" s="195">
        <v>1824.9</v>
      </c>
      <c r="J258" s="195"/>
    </row>
    <row r="259" spans="1:10" x14ac:dyDescent="0.25">
      <c r="A259" s="196" t="s">
        <v>520</v>
      </c>
      <c r="B259" s="197" t="s">
        <v>1622</v>
      </c>
      <c r="C259" s="193" t="s">
        <v>1329</v>
      </c>
      <c r="D259" s="194" t="s">
        <v>520</v>
      </c>
      <c r="E259" s="197" t="s">
        <v>1622</v>
      </c>
      <c r="F259" s="193" t="s">
        <v>111</v>
      </c>
      <c r="G259" s="193">
        <v>2</v>
      </c>
      <c r="H259" s="195">
        <v>300.3</v>
      </c>
      <c r="I259" s="195">
        <v>600.6</v>
      </c>
      <c r="J259" s="195"/>
    </row>
    <row r="260" spans="1:10" ht="15" customHeight="1" x14ac:dyDescent="0.3">
      <c r="A260" s="196" t="s">
        <v>1623</v>
      </c>
      <c r="B260" s="194" t="s">
        <v>1624</v>
      </c>
      <c r="C260" s="193" t="s">
        <v>1329</v>
      </c>
      <c r="D260" s="194" t="s">
        <v>1623</v>
      </c>
      <c r="E260" s="194" t="s">
        <v>1624</v>
      </c>
      <c r="F260" s="193" t="s">
        <v>111</v>
      </c>
      <c r="G260" s="193">
        <v>1</v>
      </c>
      <c r="H260" s="195">
        <v>23677.5</v>
      </c>
      <c r="I260" s="203">
        <v>23677.5</v>
      </c>
      <c r="J260" s="195"/>
    </row>
    <row r="261" spans="1:10" x14ac:dyDescent="0.25">
      <c r="A261" s="196" t="s">
        <v>348</v>
      </c>
      <c r="B261" s="197"/>
      <c r="C261" s="193" t="s">
        <v>1329</v>
      </c>
      <c r="D261" s="194" t="s">
        <v>348</v>
      </c>
      <c r="E261" s="194" t="s">
        <v>1625</v>
      </c>
      <c r="F261" s="193" t="s">
        <v>111</v>
      </c>
      <c r="G261" s="193">
        <v>1</v>
      </c>
      <c r="H261" s="195">
        <v>265.7</v>
      </c>
      <c r="I261" s="195">
        <v>265.7</v>
      </c>
      <c r="J261" s="195"/>
    </row>
    <row r="262" spans="1:10" x14ac:dyDescent="0.25">
      <c r="A262" s="196" t="s">
        <v>1626</v>
      </c>
      <c r="B262" s="194" t="s">
        <v>1627</v>
      </c>
      <c r="C262" s="193" t="s">
        <v>1329</v>
      </c>
      <c r="D262" s="194" t="s">
        <v>1626</v>
      </c>
      <c r="E262" s="194" t="s">
        <v>1627</v>
      </c>
      <c r="F262" s="193" t="s">
        <v>111</v>
      </c>
      <c r="G262" s="193">
        <v>1</v>
      </c>
      <c r="H262" s="195">
        <v>17660</v>
      </c>
      <c r="I262" s="195">
        <v>17660</v>
      </c>
      <c r="J262" s="195"/>
    </row>
    <row r="263" spans="1:10" x14ac:dyDescent="0.25">
      <c r="A263" s="196" t="s">
        <v>1628</v>
      </c>
      <c r="B263" s="194" t="s">
        <v>1629</v>
      </c>
      <c r="C263" s="193" t="s">
        <v>1329</v>
      </c>
      <c r="D263" s="194" t="s">
        <v>1628</v>
      </c>
      <c r="E263" s="194" t="s">
        <v>1629</v>
      </c>
      <c r="F263" s="193" t="s">
        <v>111</v>
      </c>
      <c r="G263" s="193">
        <v>1</v>
      </c>
      <c r="H263" s="195">
        <v>18549.3</v>
      </c>
      <c r="I263" s="195">
        <v>18549.3</v>
      </c>
      <c r="J263" s="195"/>
    </row>
    <row r="264" spans="1:10" x14ac:dyDescent="0.25">
      <c r="A264" s="196" t="s">
        <v>1630</v>
      </c>
      <c r="B264" s="194" t="s">
        <v>1631</v>
      </c>
      <c r="C264" s="193" t="s">
        <v>1329</v>
      </c>
      <c r="D264" s="194" t="s">
        <v>1630</v>
      </c>
      <c r="E264" s="194" t="s">
        <v>1631</v>
      </c>
      <c r="F264" s="193" t="s">
        <v>111</v>
      </c>
      <c r="G264" s="193">
        <v>2</v>
      </c>
      <c r="H264" s="195">
        <v>1455.3</v>
      </c>
      <c r="I264" s="195">
        <v>2910.6</v>
      </c>
      <c r="J264" s="195"/>
    </row>
    <row r="265" spans="1:10" x14ac:dyDescent="0.25">
      <c r="A265" s="196" t="s">
        <v>1632</v>
      </c>
      <c r="B265" s="194" t="s">
        <v>1633</v>
      </c>
      <c r="C265" s="193" t="s">
        <v>1329</v>
      </c>
      <c r="D265" s="194" t="s">
        <v>1632</v>
      </c>
      <c r="E265" s="194" t="s">
        <v>1633</v>
      </c>
      <c r="F265" s="193" t="s">
        <v>111</v>
      </c>
      <c r="G265" s="193">
        <v>2</v>
      </c>
      <c r="H265" s="195">
        <v>178.5</v>
      </c>
      <c r="I265" s="195">
        <v>357</v>
      </c>
      <c r="J265" s="195"/>
    </row>
    <row r="266" spans="1:10" x14ac:dyDescent="0.25">
      <c r="A266" s="196" t="s">
        <v>1634</v>
      </c>
      <c r="B266" s="194" t="s">
        <v>1635</v>
      </c>
      <c r="C266" s="193" t="s">
        <v>1329</v>
      </c>
      <c r="D266" s="194" t="s">
        <v>1634</v>
      </c>
      <c r="E266" s="194" t="s">
        <v>1635</v>
      </c>
      <c r="F266" s="193" t="s">
        <v>111</v>
      </c>
      <c r="G266" s="193">
        <v>2</v>
      </c>
      <c r="H266" s="195">
        <v>2528.4</v>
      </c>
      <c r="I266" s="195">
        <v>5056.8</v>
      </c>
      <c r="J266" s="195"/>
    </row>
    <row r="267" spans="1:10" x14ac:dyDescent="0.25">
      <c r="A267" s="196" t="s">
        <v>1636</v>
      </c>
      <c r="B267" s="194" t="s">
        <v>1637</v>
      </c>
      <c r="C267" s="193" t="s">
        <v>1329</v>
      </c>
      <c r="D267" s="194" t="s">
        <v>1636</v>
      </c>
      <c r="E267" s="194" t="s">
        <v>1637</v>
      </c>
      <c r="F267" s="193" t="s">
        <v>111</v>
      </c>
      <c r="G267" s="193">
        <v>2</v>
      </c>
      <c r="H267" s="195">
        <v>4389</v>
      </c>
      <c r="I267" s="195">
        <v>8778</v>
      </c>
      <c r="J267" s="195"/>
    </row>
    <row r="268" spans="1:10" x14ac:dyDescent="0.25">
      <c r="A268" s="196" t="s">
        <v>1638</v>
      </c>
      <c r="B268" s="194" t="s">
        <v>1639</v>
      </c>
      <c r="C268" s="193" t="s">
        <v>1329</v>
      </c>
      <c r="D268" s="194" t="s">
        <v>1638</v>
      </c>
      <c r="E268" s="194" t="s">
        <v>1639</v>
      </c>
      <c r="F268" s="193" t="s">
        <v>111</v>
      </c>
      <c r="G268" s="193">
        <v>1</v>
      </c>
      <c r="H268" s="195">
        <v>3430.4</v>
      </c>
      <c r="I268" s="195">
        <v>3430.4</v>
      </c>
      <c r="J268" s="195"/>
    </row>
    <row r="269" spans="1:10" x14ac:dyDescent="0.25">
      <c r="A269" s="196" t="s">
        <v>1640</v>
      </c>
      <c r="B269" s="194" t="s">
        <v>1641</v>
      </c>
      <c r="C269" s="193" t="s">
        <v>1329</v>
      </c>
      <c r="D269" s="194" t="s">
        <v>1640</v>
      </c>
      <c r="E269" s="194" t="s">
        <v>1641</v>
      </c>
      <c r="F269" s="193" t="s">
        <v>111</v>
      </c>
      <c r="G269" s="193">
        <v>1</v>
      </c>
      <c r="H269" s="195">
        <v>12159</v>
      </c>
      <c r="I269" s="195">
        <v>12159</v>
      </c>
      <c r="J269" s="195"/>
    </row>
    <row r="270" spans="1:10" x14ac:dyDescent="0.25">
      <c r="A270" s="196" t="s">
        <v>1642</v>
      </c>
      <c r="B270" s="194" t="s">
        <v>1643</v>
      </c>
      <c r="C270" s="193" t="s">
        <v>1329</v>
      </c>
      <c r="D270" s="194" t="s">
        <v>1642</v>
      </c>
      <c r="E270" s="194" t="s">
        <v>1643</v>
      </c>
      <c r="F270" s="193" t="s">
        <v>111</v>
      </c>
      <c r="G270" s="193">
        <v>2</v>
      </c>
      <c r="H270" s="195">
        <v>6772.5</v>
      </c>
      <c r="I270" s="195">
        <v>13545</v>
      </c>
      <c r="J270" s="195"/>
    </row>
    <row r="271" spans="1:10" x14ac:dyDescent="0.25">
      <c r="A271" s="196" t="s">
        <v>1644</v>
      </c>
      <c r="B271" s="194" t="s">
        <v>1645</v>
      </c>
      <c r="C271" s="193" t="s">
        <v>1329</v>
      </c>
      <c r="D271" s="194" t="s">
        <v>1644</v>
      </c>
      <c r="E271" s="194" t="s">
        <v>1645</v>
      </c>
      <c r="F271" s="193" t="s">
        <v>111</v>
      </c>
      <c r="G271" s="193">
        <v>2</v>
      </c>
      <c r="H271" s="195">
        <v>2052.8000000000002</v>
      </c>
      <c r="I271" s="195">
        <v>4105.6000000000004</v>
      </c>
      <c r="J271" s="195"/>
    </row>
    <row r="272" spans="1:10" x14ac:dyDescent="0.25">
      <c r="A272" s="196" t="s">
        <v>1646</v>
      </c>
      <c r="B272" s="194" t="s">
        <v>1647</v>
      </c>
      <c r="C272" s="193" t="s">
        <v>1329</v>
      </c>
      <c r="D272" s="194" t="s">
        <v>1646</v>
      </c>
      <c r="E272" s="194" t="s">
        <v>1647</v>
      </c>
      <c r="F272" s="193" t="s">
        <v>111</v>
      </c>
      <c r="G272" s="193">
        <v>2</v>
      </c>
      <c r="H272" s="195">
        <v>5616.5</v>
      </c>
      <c r="I272" s="195">
        <v>11233</v>
      </c>
      <c r="J272" s="195"/>
    </row>
    <row r="273" spans="1:10" x14ac:dyDescent="0.25">
      <c r="A273" s="196" t="s">
        <v>1648</v>
      </c>
      <c r="B273" s="197" t="s">
        <v>1649</v>
      </c>
      <c r="C273" s="193" t="s">
        <v>1329</v>
      </c>
      <c r="D273" s="194" t="s">
        <v>1648</v>
      </c>
      <c r="E273" s="194" t="s">
        <v>1650</v>
      </c>
      <c r="F273" s="193" t="s">
        <v>111</v>
      </c>
      <c r="G273" s="193">
        <v>10</v>
      </c>
      <c r="H273" s="195">
        <v>1172.9000000000001</v>
      </c>
      <c r="I273" s="195">
        <v>11729</v>
      </c>
      <c r="J273" s="195"/>
    </row>
    <row r="274" spans="1:10" x14ac:dyDescent="0.25">
      <c r="A274" s="196" t="s">
        <v>1651</v>
      </c>
      <c r="B274" s="194" t="s">
        <v>1652</v>
      </c>
      <c r="C274" s="193" t="s">
        <v>1329</v>
      </c>
      <c r="D274" s="194" t="s">
        <v>1651</v>
      </c>
      <c r="E274" s="194" t="s">
        <v>1652</v>
      </c>
      <c r="F274" s="193" t="s">
        <v>111</v>
      </c>
      <c r="G274" s="193">
        <v>13</v>
      </c>
      <c r="H274" s="195">
        <v>2356.1999999999998</v>
      </c>
      <c r="I274" s="195">
        <v>30630.6</v>
      </c>
      <c r="J274" s="195"/>
    </row>
    <row r="275" spans="1:10" x14ac:dyDescent="0.25">
      <c r="A275" s="196" t="s">
        <v>1653</v>
      </c>
      <c r="B275" s="194" t="s">
        <v>1654</v>
      </c>
      <c r="C275" s="193" t="s">
        <v>1329</v>
      </c>
      <c r="D275" s="194" t="s">
        <v>1653</v>
      </c>
      <c r="E275" s="194" t="s">
        <v>1654</v>
      </c>
      <c r="F275" s="193" t="s">
        <v>111</v>
      </c>
      <c r="G275" s="193">
        <v>13</v>
      </c>
      <c r="H275" s="195">
        <v>3725.4</v>
      </c>
      <c r="I275" s="195">
        <v>48430.2</v>
      </c>
      <c r="J275" s="195"/>
    </row>
    <row r="276" spans="1:10" x14ac:dyDescent="0.25">
      <c r="A276" s="196" t="s">
        <v>1655</v>
      </c>
      <c r="B276" s="194" t="s">
        <v>1656</v>
      </c>
      <c r="C276" s="193" t="s">
        <v>1329</v>
      </c>
      <c r="D276" s="194" t="s">
        <v>1655</v>
      </c>
      <c r="E276" s="194" t="s">
        <v>1656</v>
      </c>
      <c r="F276" s="193" t="s">
        <v>111</v>
      </c>
      <c r="G276" s="193">
        <v>13</v>
      </c>
      <c r="H276" s="195">
        <v>4714.5</v>
      </c>
      <c r="I276" s="195">
        <v>61288.5</v>
      </c>
      <c r="J276" s="195"/>
    </row>
    <row r="277" spans="1:10" x14ac:dyDescent="0.25">
      <c r="A277" s="196" t="s">
        <v>1657</v>
      </c>
      <c r="B277" s="194" t="s">
        <v>1658</v>
      </c>
      <c r="C277" s="193" t="s">
        <v>1329</v>
      </c>
      <c r="D277" s="194" t="s">
        <v>1657</v>
      </c>
      <c r="E277" s="194" t="s">
        <v>1658</v>
      </c>
      <c r="F277" s="193" t="s">
        <v>111</v>
      </c>
      <c r="G277" s="193">
        <v>13</v>
      </c>
      <c r="H277" s="195">
        <v>1570.8</v>
      </c>
      <c r="I277" s="195">
        <v>20420.400000000001</v>
      </c>
      <c r="J277" s="195"/>
    </row>
    <row r="278" spans="1:10" x14ac:dyDescent="0.25">
      <c r="A278" s="196" t="s">
        <v>1659</v>
      </c>
      <c r="B278" s="194" t="s">
        <v>1660</v>
      </c>
      <c r="C278" s="193" t="s">
        <v>1329</v>
      </c>
      <c r="D278" s="194" t="s">
        <v>1659</v>
      </c>
      <c r="E278" s="194" t="s">
        <v>1660</v>
      </c>
      <c r="F278" s="193" t="s">
        <v>111</v>
      </c>
      <c r="G278" s="193">
        <v>13</v>
      </c>
      <c r="H278" s="195">
        <v>2116.8000000000002</v>
      </c>
      <c r="I278" s="195">
        <v>27518.400000000001</v>
      </c>
      <c r="J278" s="195"/>
    </row>
    <row r="279" spans="1:10" x14ac:dyDescent="0.25">
      <c r="A279" s="196" t="s">
        <v>1661</v>
      </c>
      <c r="B279" s="194" t="s">
        <v>1662</v>
      </c>
      <c r="C279" s="193" t="s">
        <v>1329</v>
      </c>
      <c r="D279" s="194" t="s">
        <v>1661</v>
      </c>
      <c r="E279" s="194" t="s">
        <v>1662</v>
      </c>
      <c r="F279" s="193" t="s">
        <v>111</v>
      </c>
      <c r="G279" s="193">
        <v>13</v>
      </c>
      <c r="H279" s="195">
        <v>1076.3</v>
      </c>
      <c r="I279" s="195">
        <v>13991.9</v>
      </c>
      <c r="J279" s="195"/>
    </row>
    <row r="280" spans="1:10" x14ac:dyDescent="0.25">
      <c r="A280" s="196" t="s">
        <v>1663</v>
      </c>
      <c r="B280" s="194" t="s">
        <v>1664</v>
      </c>
      <c r="C280" s="193" t="s">
        <v>1329</v>
      </c>
      <c r="D280" s="194" t="s">
        <v>1665</v>
      </c>
      <c r="E280" s="194" t="s">
        <v>1664</v>
      </c>
      <c r="F280" s="193" t="s">
        <v>111</v>
      </c>
      <c r="G280" s="193">
        <v>13</v>
      </c>
      <c r="H280" s="195">
        <v>878.9</v>
      </c>
      <c r="I280" s="195">
        <v>11425.7</v>
      </c>
      <c r="J280" s="195"/>
    </row>
    <row r="281" spans="1:10" x14ac:dyDescent="0.25">
      <c r="A281" s="196" t="s">
        <v>1666</v>
      </c>
      <c r="B281" s="194" t="s">
        <v>1667</v>
      </c>
      <c r="C281" s="193" t="s">
        <v>1329</v>
      </c>
      <c r="D281" s="194" t="s">
        <v>1666</v>
      </c>
      <c r="E281" s="194" t="s">
        <v>1667</v>
      </c>
      <c r="F281" s="193" t="s">
        <v>111</v>
      </c>
      <c r="G281" s="193">
        <v>13</v>
      </c>
      <c r="H281" s="195">
        <v>1178.0999999999999</v>
      </c>
      <c r="I281" s="195">
        <v>15315.3</v>
      </c>
      <c r="J281" s="195"/>
    </row>
    <row r="282" spans="1:10" x14ac:dyDescent="0.25">
      <c r="A282" s="196" t="s">
        <v>1668</v>
      </c>
      <c r="B282" s="194" t="s">
        <v>1669</v>
      </c>
      <c r="C282" s="193" t="s">
        <v>1329</v>
      </c>
      <c r="D282" s="194" t="s">
        <v>1668</v>
      </c>
      <c r="E282" s="194" t="s">
        <v>1669</v>
      </c>
      <c r="F282" s="193" t="s">
        <v>111</v>
      </c>
      <c r="G282" s="193">
        <v>13</v>
      </c>
      <c r="H282" s="195">
        <v>2059.1</v>
      </c>
      <c r="I282" s="195">
        <v>26768.3</v>
      </c>
      <c r="J282" s="195"/>
    </row>
    <row r="283" spans="1:10" x14ac:dyDescent="0.25">
      <c r="A283" s="196" t="s">
        <v>1670</v>
      </c>
      <c r="B283" s="194" t="s">
        <v>1671</v>
      </c>
      <c r="C283" s="193" t="s">
        <v>1329</v>
      </c>
      <c r="D283" s="194" t="s">
        <v>1670</v>
      </c>
      <c r="E283" s="194" t="s">
        <v>1671</v>
      </c>
      <c r="F283" s="193" t="s">
        <v>111</v>
      </c>
      <c r="G283" s="193">
        <v>13</v>
      </c>
      <c r="H283" s="195">
        <v>3928.1</v>
      </c>
      <c r="I283" s="195">
        <v>51065.3</v>
      </c>
      <c r="J283" s="195"/>
    </row>
    <row r="284" spans="1:10" x14ac:dyDescent="0.25">
      <c r="A284" s="196" t="s">
        <v>1672</v>
      </c>
      <c r="B284" s="194" t="s">
        <v>1673</v>
      </c>
      <c r="C284" s="193" t="s">
        <v>1329</v>
      </c>
      <c r="D284" s="194" t="s">
        <v>1672</v>
      </c>
      <c r="E284" s="194" t="s">
        <v>1673</v>
      </c>
      <c r="F284" s="193" t="s">
        <v>111</v>
      </c>
      <c r="G284" s="193">
        <v>13</v>
      </c>
      <c r="H284" s="195">
        <v>1187.5999999999999</v>
      </c>
      <c r="I284" s="195">
        <v>15438.8</v>
      </c>
      <c r="J284" s="195"/>
    </row>
    <row r="285" spans="1:10" x14ac:dyDescent="0.25">
      <c r="A285" s="196" t="s">
        <v>1674</v>
      </c>
      <c r="B285" s="194" t="s">
        <v>1675</v>
      </c>
      <c r="C285" s="193" t="s">
        <v>1329</v>
      </c>
      <c r="D285" s="194" t="s">
        <v>1674</v>
      </c>
      <c r="E285" s="194" t="s">
        <v>1675</v>
      </c>
      <c r="F285" s="193" t="s">
        <v>111</v>
      </c>
      <c r="G285" s="193">
        <v>13</v>
      </c>
      <c r="H285" s="195">
        <v>1886.9</v>
      </c>
      <c r="I285" s="195">
        <v>24529.7</v>
      </c>
      <c r="J285" s="195"/>
    </row>
    <row r="286" spans="1:10" x14ac:dyDescent="0.25">
      <c r="A286" s="196" t="s">
        <v>1676</v>
      </c>
      <c r="B286" s="194" t="s">
        <v>1677</v>
      </c>
      <c r="C286" s="193" t="s">
        <v>1329</v>
      </c>
      <c r="D286" s="194" t="s">
        <v>1676</v>
      </c>
      <c r="E286" s="194" t="s">
        <v>1677</v>
      </c>
      <c r="F286" s="193" t="s">
        <v>111</v>
      </c>
      <c r="G286" s="193">
        <v>13</v>
      </c>
      <c r="H286" s="195">
        <v>520</v>
      </c>
      <c r="I286" s="195">
        <v>6760</v>
      </c>
      <c r="J286" s="195"/>
    </row>
    <row r="287" spans="1:10" x14ac:dyDescent="0.25">
      <c r="A287" s="196" t="s">
        <v>1678</v>
      </c>
      <c r="B287" s="194" t="s">
        <v>1679</v>
      </c>
      <c r="C287" s="193" t="s">
        <v>1329</v>
      </c>
      <c r="D287" s="194" t="s">
        <v>1678</v>
      </c>
      <c r="E287" s="194" t="s">
        <v>1679</v>
      </c>
      <c r="F287" s="193" t="s">
        <v>111</v>
      </c>
      <c r="G287" s="193">
        <v>13</v>
      </c>
      <c r="H287" s="195">
        <v>172.2</v>
      </c>
      <c r="I287" s="195">
        <v>2238.6</v>
      </c>
      <c r="J287" s="195"/>
    </row>
    <row r="288" spans="1:10" x14ac:dyDescent="0.25">
      <c r="A288" s="196" t="s">
        <v>1634</v>
      </c>
      <c r="B288" s="194" t="s">
        <v>1635</v>
      </c>
      <c r="C288" s="214" t="s">
        <v>1329</v>
      </c>
      <c r="D288" s="215" t="s">
        <v>1634</v>
      </c>
      <c r="E288" s="194" t="s">
        <v>1635</v>
      </c>
      <c r="F288" s="214" t="s">
        <v>111</v>
      </c>
      <c r="G288" s="214">
        <v>2</v>
      </c>
      <c r="H288" s="216">
        <v>2528.4</v>
      </c>
      <c r="I288" s="195">
        <v>5056.8</v>
      </c>
      <c r="J288" s="195"/>
    </row>
    <row r="289" spans="1:10" x14ac:dyDescent="0.25">
      <c r="A289" s="196" t="s">
        <v>1680</v>
      </c>
      <c r="B289" s="194" t="s">
        <v>1681</v>
      </c>
      <c r="C289" s="214" t="s">
        <v>1329</v>
      </c>
      <c r="D289" s="194" t="s">
        <v>1680</v>
      </c>
      <c r="E289" s="194" t="s">
        <v>1681</v>
      </c>
      <c r="F289" s="214" t="s">
        <v>111</v>
      </c>
      <c r="G289" s="214">
        <v>13</v>
      </c>
      <c r="H289" s="195">
        <v>912.5</v>
      </c>
      <c r="I289" s="195">
        <v>11862.5</v>
      </c>
      <c r="J289" s="195"/>
    </row>
    <row r="290" spans="1:10" x14ac:dyDescent="0.25">
      <c r="A290" s="196" t="s">
        <v>1682</v>
      </c>
      <c r="B290" s="197" t="s">
        <v>376</v>
      </c>
      <c r="C290" s="193" t="s">
        <v>1329</v>
      </c>
      <c r="D290" s="194" t="s">
        <v>1682</v>
      </c>
      <c r="E290" s="194" t="s">
        <v>1683</v>
      </c>
      <c r="F290" s="193" t="s">
        <v>111</v>
      </c>
      <c r="G290" s="193">
        <v>13</v>
      </c>
      <c r="H290" s="195">
        <v>1848</v>
      </c>
      <c r="I290" s="195">
        <v>24024</v>
      </c>
      <c r="J290" s="195"/>
    </row>
    <row r="291" spans="1:10" ht="15" customHeight="1" x14ac:dyDescent="0.3">
      <c r="A291" s="196" t="s">
        <v>524</v>
      </c>
      <c r="B291" s="197" t="s">
        <v>377</v>
      </c>
      <c r="C291" s="193" t="s">
        <v>1329</v>
      </c>
      <c r="D291" s="194" t="s">
        <v>524</v>
      </c>
      <c r="E291" s="194" t="s">
        <v>1684</v>
      </c>
      <c r="F291" s="193" t="s">
        <v>111</v>
      </c>
      <c r="G291" s="193">
        <v>500</v>
      </c>
      <c r="H291" s="195">
        <v>15.8</v>
      </c>
      <c r="I291" s="203">
        <v>7900</v>
      </c>
      <c r="J291" s="195"/>
    </row>
    <row r="292" spans="1:10" x14ac:dyDescent="0.25">
      <c r="A292" s="196" t="s">
        <v>1685</v>
      </c>
      <c r="B292" s="197" t="s">
        <v>378</v>
      </c>
      <c r="C292" s="193" t="s">
        <v>1329</v>
      </c>
      <c r="D292" s="194" t="s">
        <v>1685</v>
      </c>
      <c r="E292" s="194" t="s">
        <v>1686</v>
      </c>
      <c r="F292" s="193" t="s">
        <v>111</v>
      </c>
      <c r="G292" s="193">
        <v>50</v>
      </c>
      <c r="H292" s="195">
        <v>76.7</v>
      </c>
      <c r="I292" s="195">
        <v>3835</v>
      </c>
      <c r="J292" s="195"/>
    </row>
    <row r="293" spans="1:10" x14ac:dyDescent="0.25">
      <c r="A293" s="196" t="s">
        <v>1687</v>
      </c>
      <c r="B293" s="197" t="s">
        <v>379</v>
      </c>
      <c r="C293" s="193" t="s">
        <v>1329</v>
      </c>
      <c r="D293" s="194" t="s">
        <v>1687</v>
      </c>
      <c r="E293" s="194" t="s">
        <v>1688</v>
      </c>
      <c r="F293" s="193" t="s">
        <v>111</v>
      </c>
      <c r="G293" s="193">
        <v>25</v>
      </c>
      <c r="H293" s="195">
        <v>1284.2</v>
      </c>
      <c r="I293" s="195">
        <v>32105</v>
      </c>
      <c r="J293" s="195"/>
    </row>
    <row r="294" spans="1:10" x14ac:dyDescent="0.25">
      <c r="A294" s="196" t="s">
        <v>1689</v>
      </c>
      <c r="B294" s="194" t="s">
        <v>1690</v>
      </c>
      <c r="C294" s="193" t="s">
        <v>1329</v>
      </c>
      <c r="D294" s="194" t="s">
        <v>1689</v>
      </c>
      <c r="E294" s="194" t="s">
        <v>1690</v>
      </c>
      <c r="F294" s="193" t="s">
        <v>111</v>
      </c>
      <c r="G294" s="193">
        <v>2</v>
      </c>
      <c r="H294" s="195">
        <v>866.3</v>
      </c>
      <c r="I294" s="195">
        <v>1732.6</v>
      </c>
      <c r="J294" s="195"/>
    </row>
    <row r="295" spans="1:10" x14ac:dyDescent="0.25">
      <c r="A295" s="196" t="s">
        <v>517</v>
      </c>
      <c r="B295" s="194" t="s">
        <v>1691</v>
      </c>
      <c r="C295" s="193" t="s">
        <v>1329</v>
      </c>
      <c r="D295" s="194" t="s">
        <v>517</v>
      </c>
      <c r="E295" s="194" t="s">
        <v>1691</v>
      </c>
      <c r="F295" s="193" t="s">
        <v>111</v>
      </c>
      <c r="G295" s="193">
        <v>500</v>
      </c>
      <c r="H295" s="195">
        <v>20</v>
      </c>
      <c r="I295" s="195">
        <v>10000</v>
      </c>
      <c r="J295" s="195"/>
    </row>
    <row r="296" spans="1:10" x14ac:dyDescent="0.25">
      <c r="A296" s="196" t="s">
        <v>521</v>
      </c>
      <c r="B296" s="197" t="s">
        <v>382</v>
      </c>
      <c r="C296" s="193" t="s">
        <v>1329</v>
      </c>
      <c r="D296" s="194" t="s">
        <v>521</v>
      </c>
      <c r="E296" s="194" t="s">
        <v>1692</v>
      </c>
      <c r="F296" s="193" t="s">
        <v>111</v>
      </c>
      <c r="G296" s="193">
        <v>25</v>
      </c>
      <c r="H296" s="195">
        <v>110.3</v>
      </c>
      <c r="I296" s="195">
        <v>2757.5</v>
      </c>
      <c r="J296" s="195"/>
    </row>
    <row r="297" spans="1:10" x14ac:dyDescent="0.25">
      <c r="A297" s="196" t="s">
        <v>1693</v>
      </c>
      <c r="B297" s="194" t="s">
        <v>1694</v>
      </c>
      <c r="C297" s="193" t="s">
        <v>1329</v>
      </c>
      <c r="D297" s="194" t="s">
        <v>1693</v>
      </c>
      <c r="E297" s="194" t="s">
        <v>1694</v>
      </c>
      <c r="F297" s="193" t="s">
        <v>111</v>
      </c>
      <c r="G297" s="193">
        <v>2</v>
      </c>
      <c r="H297" s="195">
        <v>2772</v>
      </c>
      <c r="I297" s="195">
        <v>5544</v>
      </c>
      <c r="J297" s="195"/>
    </row>
    <row r="298" spans="1:10" x14ac:dyDescent="0.25">
      <c r="A298" s="196" t="s">
        <v>384</v>
      </c>
      <c r="B298" s="197" t="s">
        <v>384</v>
      </c>
      <c r="C298" s="193" t="s">
        <v>1329</v>
      </c>
      <c r="D298" s="194" t="s">
        <v>518</v>
      </c>
      <c r="E298" s="194" t="s">
        <v>1695</v>
      </c>
      <c r="F298" s="193" t="s">
        <v>111</v>
      </c>
      <c r="G298" s="193">
        <v>25</v>
      </c>
      <c r="H298" s="195">
        <v>242.6</v>
      </c>
      <c r="I298" s="195">
        <v>6065</v>
      </c>
      <c r="J298" s="195"/>
    </row>
    <row r="299" spans="1:10" x14ac:dyDescent="0.25">
      <c r="A299" s="196" t="s">
        <v>385</v>
      </c>
      <c r="B299" s="197" t="s">
        <v>385</v>
      </c>
      <c r="C299" s="193" t="s">
        <v>1329</v>
      </c>
      <c r="D299" s="194" t="s">
        <v>385</v>
      </c>
      <c r="E299" s="194" t="s">
        <v>1696</v>
      </c>
      <c r="F299" s="193" t="s">
        <v>108</v>
      </c>
      <c r="G299" s="193">
        <v>1</v>
      </c>
      <c r="H299" s="195">
        <v>25941.3</v>
      </c>
      <c r="I299" s="195">
        <v>25941.3</v>
      </c>
      <c r="J299" s="195"/>
    </row>
    <row r="300" spans="1:10" x14ac:dyDescent="0.25">
      <c r="A300" s="196" t="s">
        <v>386</v>
      </c>
      <c r="B300" s="197" t="s">
        <v>386</v>
      </c>
      <c r="C300" s="193" t="s">
        <v>1329</v>
      </c>
      <c r="D300" s="194" t="s">
        <v>386</v>
      </c>
      <c r="E300" s="194" t="s">
        <v>1697</v>
      </c>
      <c r="F300" s="193" t="s">
        <v>111</v>
      </c>
      <c r="G300" s="193">
        <v>2</v>
      </c>
      <c r="H300" s="195">
        <v>3649.8</v>
      </c>
      <c r="I300" s="195">
        <v>7299.6</v>
      </c>
      <c r="J300" s="195"/>
    </row>
    <row r="301" spans="1:10" ht="15" customHeight="1" x14ac:dyDescent="0.3">
      <c r="A301" s="196" t="s">
        <v>387</v>
      </c>
      <c r="B301" s="197" t="s">
        <v>387</v>
      </c>
      <c r="C301" s="193" t="s">
        <v>1329</v>
      </c>
      <c r="D301" s="194" t="s">
        <v>387</v>
      </c>
      <c r="E301" s="194" t="s">
        <v>1698</v>
      </c>
      <c r="F301" s="193" t="s">
        <v>111</v>
      </c>
      <c r="G301" s="193">
        <v>13</v>
      </c>
      <c r="H301" s="195">
        <v>3418.8</v>
      </c>
      <c r="I301" s="203">
        <v>44444.4</v>
      </c>
      <c r="J301" s="195"/>
    </row>
    <row r="302" spans="1:10" x14ac:dyDescent="0.25">
      <c r="A302" s="196" t="s">
        <v>388</v>
      </c>
      <c r="B302" s="197" t="s">
        <v>388</v>
      </c>
      <c r="C302" s="193" t="s">
        <v>1329</v>
      </c>
      <c r="D302" s="194" t="s">
        <v>388</v>
      </c>
      <c r="E302" s="194" t="s">
        <v>1699</v>
      </c>
      <c r="F302" s="193" t="s">
        <v>111</v>
      </c>
      <c r="G302" s="193">
        <v>13</v>
      </c>
      <c r="H302" s="195">
        <v>3418.8</v>
      </c>
      <c r="I302" s="195">
        <v>44444.4</v>
      </c>
      <c r="J302" s="195"/>
    </row>
    <row r="303" spans="1:10" ht="15" customHeight="1" x14ac:dyDescent="0.3">
      <c r="A303" s="196" t="s">
        <v>389</v>
      </c>
      <c r="B303" s="197" t="s">
        <v>389</v>
      </c>
      <c r="C303" s="193" t="s">
        <v>1329</v>
      </c>
      <c r="D303" s="194" t="s">
        <v>389</v>
      </c>
      <c r="E303" s="194" t="s">
        <v>1700</v>
      </c>
      <c r="F303" s="193" t="s">
        <v>111</v>
      </c>
      <c r="G303" s="193">
        <v>13</v>
      </c>
      <c r="H303" s="195">
        <v>3973.2</v>
      </c>
      <c r="I303" s="203">
        <v>51651.6</v>
      </c>
      <c r="J303" s="195"/>
    </row>
    <row r="304" spans="1:10" x14ac:dyDescent="0.25">
      <c r="A304" s="196" t="s">
        <v>390</v>
      </c>
      <c r="B304" s="197" t="s">
        <v>390</v>
      </c>
      <c r="C304" s="193" t="s">
        <v>1329</v>
      </c>
      <c r="D304" s="194" t="s">
        <v>390</v>
      </c>
      <c r="E304" s="194" t="s">
        <v>1701</v>
      </c>
      <c r="F304" s="193" t="s">
        <v>111</v>
      </c>
      <c r="G304" s="193">
        <v>13</v>
      </c>
      <c r="H304" s="195">
        <v>7958</v>
      </c>
      <c r="I304" s="195">
        <v>103454</v>
      </c>
      <c r="J304" s="195"/>
    </row>
    <row r="305" spans="1:10" x14ac:dyDescent="0.25">
      <c r="A305" s="196" t="s">
        <v>391</v>
      </c>
      <c r="B305" s="197" t="s">
        <v>391</v>
      </c>
      <c r="C305" s="193" t="s">
        <v>1329</v>
      </c>
      <c r="D305" s="194" t="s">
        <v>391</v>
      </c>
      <c r="E305" s="194" t="s">
        <v>1702</v>
      </c>
      <c r="F305" s="193" t="s">
        <v>108</v>
      </c>
      <c r="G305" s="193">
        <v>2</v>
      </c>
      <c r="H305" s="195">
        <v>13767.6</v>
      </c>
      <c r="I305" s="195">
        <v>27535.200000000001</v>
      </c>
      <c r="J305" s="195"/>
    </row>
    <row r="306" spans="1:10" x14ac:dyDescent="0.25">
      <c r="A306" s="196" t="s">
        <v>392</v>
      </c>
      <c r="B306" s="197" t="s">
        <v>392</v>
      </c>
      <c r="C306" s="193" t="s">
        <v>1329</v>
      </c>
      <c r="D306" s="194" t="s">
        <v>392</v>
      </c>
      <c r="E306" s="194" t="s">
        <v>1703</v>
      </c>
      <c r="F306" s="193" t="s">
        <v>108</v>
      </c>
      <c r="G306" s="193">
        <v>2</v>
      </c>
      <c r="H306" s="195">
        <v>44398.2</v>
      </c>
      <c r="I306" s="195">
        <v>88796.4</v>
      </c>
      <c r="J306" s="195"/>
    </row>
    <row r="307" spans="1:10" x14ac:dyDescent="0.25">
      <c r="A307" s="196" t="s">
        <v>393</v>
      </c>
      <c r="B307" s="197" t="s">
        <v>393</v>
      </c>
      <c r="C307" s="193" t="s">
        <v>1329</v>
      </c>
      <c r="D307" s="194" t="s">
        <v>393</v>
      </c>
      <c r="E307" s="194" t="s">
        <v>1704</v>
      </c>
      <c r="F307" s="193" t="s">
        <v>108</v>
      </c>
      <c r="G307" s="193">
        <v>2</v>
      </c>
      <c r="H307" s="195">
        <v>1360.8</v>
      </c>
      <c r="I307" s="195">
        <v>2721.6</v>
      </c>
      <c r="J307" s="195"/>
    </row>
    <row r="308" spans="1:10" x14ac:dyDescent="0.25">
      <c r="A308" s="196" t="s">
        <v>394</v>
      </c>
      <c r="B308" s="197" t="s">
        <v>394</v>
      </c>
      <c r="C308" s="193" t="s">
        <v>1329</v>
      </c>
      <c r="D308" s="194" t="s">
        <v>394</v>
      </c>
      <c r="E308" s="194" t="s">
        <v>1705</v>
      </c>
      <c r="F308" s="193" t="s">
        <v>111</v>
      </c>
      <c r="G308" s="193">
        <v>2</v>
      </c>
      <c r="H308" s="195">
        <v>10405.5</v>
      </c>
      <c r="I308" s="195">
        <v>20811</v>
      </c>
      <c r="J308" s="195"/>
    </row>
    <row r="309" spans="1:10" x14ac:dyDescent="0.25">
      <c r="A309" s="196" t="s">
        <v>395</v>
      </c>
      <c r="B309" s="197" t="s">
        <v>395</v>
      </c>
      <c r="C309" s="193" t="s">
        <v>1329</v>
      </c>
      <c r="D309" s="194" t="s">
        <v>395</v>
      </c>
      <c r="E309" s="194" t="s">
        <v>1706</v>
      </c>
      <c r="F309" s="193" t="s">
        <v>111</v>
      </c>
      <c r="G309" s="193">
        <v>2</v>
      </c>
      <c r="H309" s="195">
        <v>178378.2</v>
      </c>
      <c r="I309" s="195">
        <v>356756.4</v>
      </c>
      <c r="J309" s="195"/>
    </row>
    <row r="310" spans="1:10" x14ac:dyDescent="0.25">
      <c r="A310" s="196" t="s">
        <v>553</v>
      </c>
      <c r="B310" s="197" t="s">
        <v>553</v>
      </c>
      <c r="C310" s="193" t="s">
        <v>1329</v>
      </c>
      <c r="D310" s="194" t="s">
        <v>553</v>
      </c>
      <c r="E310" s="194" t="s">
        <v>1475</v>
      </c>
      <c r="F310" s="193" t="s">
        <v>111</v>
      </c>
      <c r="G310" s="193">
        <v>1</v>
      </c>
      <c r="H310" s="195">
        <v>3580.5</v>
      </c>
      <c r="I310" s="195">
        <v>3580.5</v>
      </c>
      <c r="J310" s="195"/>
    </row>
    <row r="311" spans="1:10" x14ac:dyDescent="0.25">
      <c r="A311" s="196" t="s">
        <v>396</v>
      </c>
      <c r="B311" s="197" t="s">
        <v>396</v>
      </c>
      <c r="C311" s="193" t="s">
        <v>1329</v>
      </c>
      <c r="D311" s="194" t="s">
        <v>396</v>
      </c>
      <c r="E311" s="194" t="s">
        <v>1707</v>
      </c>
      <c r="F311" s="193" t="s">
        <v>111</v>
      </c>
      <c r="G311" s="193">
        <v>2</v>
      </c>
      <c r="H311" s="195">
        <v>420</v>
      </c>
      <c r="I311" s="195">
        <v>840</v>
      </c>
      <c r="J311" s="195"/>
    </row>
    <row r="312" spans="1:10" x14ac:dyDescent="0.25">
      <c r="A312" s="196" t="s">
        <v>565</v>
      </c>
      <c r="B312" s="197" t="s">
        <v>397</v>
      </c>
      <c r="C312" s="193" t="s">
        <v>1329</v>
      </c>
      <c r="D312" s="194" t="s">
        <v>565</v>
      </c>
      <c r="E312" s="194" t="s">
        <v>1708</v>
      </c>
      <c r="F312" s="193" t="s">
        <v>111</v>
      </c>
      <c r="G312" s="193">
        <v>2</v>
      </c>
      <c r="H312" s="195">
        <v>1039.5</v>
      </c>
      <c r="I312" s="195">
        <v>2079</v>
      </c>
      <c r="J312" s="195"/>
    </row>
    <row r="313" spans="1:10" ht="15" customHeight="1" x14ac:dyDescent="0.3">
      <c r="A313" s="196" t="s">
        <v>398</v>
      </c>
      <c r="B313" s="197" t="s">
        <v>398</v>
      </c>
      <c r="C313" s="193" t="s">
        <v>1329</v>
      </c>
      <c r="D313" s="194" t="s">
        <v>1709</v>
      </c>
      <c r="E313" s="194" t="s">
        <v>1710</v>
      </c>
      <c r="F313" s="193" t="s">
        <v>198</v>
      </c>
      <c r="G313" s="193">
        <v>1</v>
      </c>
      <c r="H313" s="195">
        <v>50565.9</v>
      </c>
      <c r="I313" s="203">
        <v>50565.9</v>
      </c>
      <c r="J313" s="195"/>
    </row>
    <row r="314" spans="1:10" x14ac:dyDescent="0.25">
      <c r="A314" s="196" t="s">
        <v>1711</v>
      </c>
      <c r="B314" s="197" t="s">
        <v>1712</v>
      </c>
      <c r="C314" s="193" t="s">
        <v>1329</v>
      </c>
      <c r="D314" s="194" t="s">
        <v>1711</v>
      </c>
      <c r="E314" s="194" t="s">
        <v>1713</v>
      </c>
      <c r="F314" s="193" t="s">
        <v>111</v>
      </c>
      <c r="G314" s="193">
        <v>1</v>
      </c>
      <c r="H314" s="195">
        <v>11734.8</v>
      </c>
      <c r="I314" s="195">
        <v>11734.8</v>
      </c>
      <c r="J314" s="195"/>
    </row>
    <row r="315" spans="1:10" x14ac:dyDescent="0.25">
      <c r="A315" s="196" t="s">
        <v>1714</v>
      </c>
      <c r="B315" s="194" t="s">
        <v>1715</v>
      </c>
      <c r="C315" s="193" t="s">
        <v>1329</v>
      </c>
      <c r="D315" s="194" t="s">
        <v>1714</v>
      </c>
      <c r="E315" s="194" t="s">
        <v>1715</v>
      </c>
      <c r="F315" s="193" t="s">
        <v>111</v>
      </c>
      <c r="G315" s="193">
        <v>1</v>
      </c>
      <c r="H315" s="195">
        <v>4966.5</v>
      </c>
      <c r="I315" s="195">
        <v>4966.5</v>
      </c>
      <c r="J315" s="195"/>
    </row>
    <row r="316" spans="1:10" x14ac:dyDescent="0.25">
      <c r="A316" s="196" t="s">
        <v>804</v>
      </c>
      <c r="B316" s="197" t="s">
        <v>401</v>
      </c>
      <c r="C316" s="193" t="s">
        <v>1329</v>
      </c>
      <c r="D316" s="194" t="s">
        <v>804</v>
      </c>
      <c r="E316" s="194" t="s">
        <v>1716</v>
      </c>
      <c r="F316" s="193" t="s">
        <v>111</v>
      </c>
      <c r="G316" s="193">
        <v>2</v>
      </c>
      <c r="H316" s="195">
        <v>4712.3999999999996</v>
      </c>
      <c r="I316" s="195">
        <v>9424.7999999999993</v>
      </c>
      <c r="J316" s="195"/>
    </row>
    <row r="317" spans="1:10" x14ac:dyDescent="0.25">
      <c r="A317" s="196" t="s">
        <v>1717</v>
      </c>
      <c r="B317" s="194" t="s">
        <v>1718</v>
      </c>
      <c r="C317" s="193" t="s">
        <v>1329</v>
      </c>
      <c r="D317" s="194" t="s">
        <v>1717</v>
      </c>
      <c r="E317" s="194" t="s">
        <v>1718</v>
      </c>
      <c r="F317" s="193" t="s">
        <v>111</v>
      </c>
      <c r="G317" s="193">
        <v>1</v>
      </c>
      <c r="H317" s="195">
        <v>5486.3</v>
      </c>
      <c r="I317" s="195">
        <v>5486.3</v>
      </c>
      <c r="J317" s="195"/>
    </row>
    <row r="318" spans="1:10" x14ac:dyDescent="0.25">
      <c r="A318" s="196" t="s">
        <v>1719</v>
      </c>
      <c r="B318" s="194" t="s">
        <v>1720</v>
      </c>
      <c r="C318" s="193" t="s">
        <v>1329</v>
      </c>
      <c r="D318" s="194" t="s">
        <v>1719</v>
      </c>
      <c r="E318" s="194" t="s">
        <v>1720</v>
      </c>
      <c r="F318" s="193" t="s">
        <v>111</v>
      </c>
      <c r="G318" s="193">
        <v>1</v>
      </c>
      <c r="H318" s="195">
        <v>1824.9</v>
      </c>
      <c r="I318" s="195">
        <v>1824.9</v>
      </c>
      <c r="J318" s="195"/>
    </row>
    <row r="319" spans="1:10" ht="15" customHeight="1" x14ac:dyDescent="0.3">
      <c r="A319" s="196" t="s">
        <v>1721</v>
      </c>
      <c r="B319" s="194" t="s">
        <v>1722</v>
      </c>
      <c r="C319" s="193" t="s">
        <v>1329</v>
      </c>
      <c r="D319" s="194" t="s">
        <v>1721</v>
      </c>
      <c r="E319" s="194" t="s">
        <v>1722</v>
      </c>
      <c r="F319" s="193" t="s">
        <v>111</v>
      </c>
      <c r="G319" s="193">
        <v>1</v>
      </c>
      <c r="H319" s="195">
        <v>64033.2</v>
      </c>
      <c r="I319" s="203">
        <v>64033.2</v>
      </c>
      <c r="J319" s="195"/>
    </row>
    <row r="320" spans="1:10" x14ac:dyDescent="0.25">
      <c r="A320" s="196" t="s">
        <v>1723</v>
      </c>
      <c r="B320" s="194" t="s">
        <v>1724</v>
      </c>
      <c r="C320" s="193" t="s">
        <v>1329</v>
      </c>
      <c r="D320" s="194" t="s">
        <v>1723</v>
      </c>
      <c r="E320" s="194" t="s">
        <v>1724</v>
      </c>
      <c r="F320" s="193" t="s">
        <v>111</v>
      </c>
      <c r="G320" s="193">
        <v>12</v>
      </c>
      <c r="H320" s="195">
        <v>64033.2</v>
      </c>
      <c r="I320" s="195">
        <v>768398.4</v>
      </c>
      <c r="J320" s="195"/>
    </row>
    <row r="321" spans="1:10" x14ac:dyDescent="0.25">
      <c r="A321" s="196" t="s">
        <v>1725</v>
      </c>
      <c r="B321" s="194" t="s">
        <v>1726</v>
      </c>
      <c r="C321" s="193" t="s">
        <v>1329</v>
      </c>
      <c r="D321" s="194" t="s">
        <v>1725</v>
      </c>
      <c r="E321" s="194" t="s">
        <v>1726</v>
      </c>
      <c r="F321" s="193" t="s">
        <v>111</v>
      </c>
      <c r="G321" s="193">
        <v>1</v>
      </c>
      <c r="H321" s="195">
        <v>18202.8</v>
      </c>
      <c r="I321" s="195">
        <v>18202.8</v>
      </c>
      <c r="J321" s="195"/>
    </row>
    <row r="322" spans="1:10" x14ac:dyDescent="0.25">
      <c r="A322" s="196" t="s">
        <v>1727</v>
      </c>
      <c r="B322" s="197" t="s">
        <v>407</v>
      </c>
      <c r="C322" s="193" t="s">
        <v>1329</v>
      </c>
      <c r="D322" s="194" t="s">
        <v>1727</v>
      </c>
      <c r="E322" s="194" t="s">
        <v>1728</v>
      </c>
      <c r="F322" s="193" t="s">
        <v>111</v>
      </c>
      <c r="G322" s="193">
        <v>1</v>
      </c>
      <c r="H322" s="195">
        <v>1288.4000000000001</v>
      </c>
      <c r="I322" s="195">
        <v>1288.4000000000001</v>
      </c>
      <c r="J322" s="195"/>
    </row>
    <row r="323" spans="1:10" x14ac:dyDescent="0.25">
      <c r="A323" s="196" t="s">
        <v>1729</v>
      </c>
      <c r="B323" s="197" t="s">
        <v>408</v>
      </c>
      <c r="C323" s="193" t="s">
        <v>1329</v>
      </c>
      <c r="D323" s="194" t="s">
        <v>1729</v>
      </c>
      <c r="E323" s="194" t="s">
        <v>1730</v>
      </c>
      <c r="F323" s="193" t="s">
        <v>111</v>
      </c>
      <c r="G323" s="193">
        <v>2</v>
      </c>
      <c r="H323" s="195">
        <v>1245.3</v>
      </c>
      <c r="I323" s="195">
        <v>2490.6</v>
      </c>
      <c r="J323" s="195"/>
    </row>
    <row r="324" spans="1:10" x14ac:dyDescent="0.25">
      <c r="A324" s="196" t="s">
        <v>538</v>
      </c>
      <c r="B324" s="197" t="s">
        <v>409</v>
      </c>
      <c r="C324" s="193" t="s">
        <v>1329</v>
      </c>
      <c r="D324" s="194" t="s">
        <v>538</v>
      </c>
      <c r="E324" s="194" t="s">
        <v>1731</v>
      </c>
      <c r="F324" s="193" t="s">
        <v>111</v>
      </c>
      <c r="G324" s="193">
        <v>13</v>
      </c>
      <c r="H324" s="195">
        <v>589.1</v>
      </c>
      <c r="I324" s="195">
        <v>7658.3</v>
      </c>
      <c r="J324" s="195"/>
    </row>
    <row r="325" spans="1:10" x14ac:dyDescent="0.25">
      <c r="A325" s="196" t="s">
        <v>1732</v>
      </c>
      <c r="B325" s="197" t="s">
        <v>410</v>
      </c>
      <c r="C325" s="193" t="s">
        <v>1329</v>
      </c>
      <c r="D325" s="194" t="s">
        <v>1732</v>
      </c>
      <c r="E325" s="194" t="s">
        <v>1733</v>
      </c>
      <c r="F325" s="193" t="s">
        <v>111</v>
      </c>
      <c r="G325" s="193">
        <v>2</v>
      </c>
      <c r="H325" s="195">
        <v>8649.9</v>
      </c>
      <c r="I325" s="195">
        <v>17299.8</v>
      </c>
      <c r="J325" s="195"/>
    </row>
    <row r="326" spans="1:10" x14ac:dyDescent="0.25">
      <c r="A326" s="196" t="s">
        <v>1734</v>
      </c>
      <c r="B326" s="194" t="s">
        <v>1735</v>
      </c>
      <c r="C326" s="193" t="s">
        <v>1329</v>
      </c>
      <c r="D326" s="194" t="s">
        <v>1734</v>
      </c>
      <c r="E326" s="194" t="s">
        <v>1735</v>
      </c>
      <c r="F326" s="193" t="s">
        <v>111</v>
      </c>
      <c r="G326" s="193">
        <v>2</v>
      </c>
      <c r="H326" s="195">
        <v>3005.1</v>
      </c>
      <c r="I326" s="195">
        <v>6010.2</v>
      </c>
      <c r="J326" s="195"/>
    </row>
    <row r="327" spans="1:10" x14ac:dyDescent="0.25">
      <c r="A327" s="196" t="s">
        <v>1736</v>
      </c>
      <c r="B327" s="194" t="s">
        <v>1737</v>
      </c>
      <c r="C327" s="193" t="s">
        <v>1329</v>
      </c>
      <c r="D327" s="194" t="s">
        <v>1736</v>
      </c>
      <c r="E327" s="194" t="s">
        <v>1737</v>
      </c>
      <c r="F327" s="193" t="s">
        <v>111</v>
      </c>
      <c r="G327" s="193">
        <v>2</v>
      </c>
      <c r="H327" s="195">
        <v>756</v>
      </c>
      <c r="I327" s="195">
        <v>1512</v>
      </c>
      <c r="J327" s="195"/>
    </row>
    <row r="328" spans="1:10" x14ac:dyDescent="0.25">
      <c r="A328" s="196" t="s">
        <v>1738</v>
      </c>
      <c r="B328" s="197" t="s">
        <v>413</v>
      </c>
      <c r="C328" s="193" t="s">
        <v>1329</v>
      </c>
      <c r="D328" s="194" t="s">
        <v>1738</v>
      </c>
      <c r="E328" s="194" t="s">
        <v>1739</v>
      </c>
      <c r="F328" s="193" t="s">
        <v>111</v>
      </c>
      <c r="G328" s="193">
        <v>2</v>
      </c>
      <c r="H328" s="195">
        <v>267.8</v>
      </c>
      <c r="I328" s="195">
        <v>535.6</v>
      </c>
      <c r="J328" s="195"/>
    </row>
    <row r="329" spans="1:10" x14ac:dyDescent="0.25">
      <c r="A329" s="196" t="s">
        <v>414</v>
      </c>
      <c r="B329" s="197" t="s">
        <v>414</v>
      </c>
      <c r="C329" s="193" t="s">
        <v>1329</v>
      </c>
      <c r="D329" s="194" t="s">
        <v>414</v>
      </c>
      <c r="E329" s="194" t="s">
        <v>1740</v>
      </c>
      <c r="F329" s="193" t="s">
        <v>111</v>
      </c>
      <c r="G329" s="193">
        <v>13</v>
      </c>
      <c r="H329" s="195">
        <v>1617</v>
      </c>
      <c r="I329" s="195">
        <v>21021</v>
      </c>
      <c r="J329" s="195"/>
    </row>
    <row r="330" spans="1:10" x14ac:dyDescent="0.25">
      <c r="A330" s="196" t="s">
        <v>415</v>
      </c>
      <c r="B330" s="197" t="s">
        <v>415</v>
      </c>
      <c r="C330" s="193" t="s">
        <v>1329</v>
      </c>
      <c r="D330" s="194" t="s">
        <v>415</v>
      </c>
      <c r="E330" s="194" t="s">
        <v>1741</v>
      </c>
      <c r="F330" s="193" t="s">
        <v>111</v>
      </c>
      <c r="G330" s="193">
        <v>25</v>
      </c>
      <c r="H330" s="195">
        <v>1120.4000000000001</v>
      </c>
      <c r="I330" s="195">
        <v>28010</v>
      </c>
      <c r="J330" s="195"/>
    </row>
    <row r="331" spans="1:10" x14ac:dyDescent="0.25">
      <c r="A331" s="196" t="s">
        <v>416</v>
      </c>
      <c r="B331" s="197" t="s">
        <v>416</v>
      </c>
      <c r="C331" s="193" t="s">
        <v>1329</v>
      </c>
      <c r="D331" s="194" t="s">
        <v>416</v>
      </c>
      <c r="E331" s="194" t="s">
        <v>1742</v>
      </c>
      <c r="F331" s="193" t="s">
        <v>111</v>
      </c>
      <c r="G331" s="193">
        <v>25</v>
      </c>
      <c r="H331" s="195">
        <v>584</v>
      </c>
      <c r="I331" s="195">
        <v>14600</v>
      </c>
      <c r="J331" s="195"/>
    </row>
    <row r="332" spans="1:10" ht="15" customHeight="1" x14ac:dyDescent="0.3">
      <c r="A332" s="196" t="s">
        <v>417</v>
      </c>
      <c r="B332" s="197" t="s">
        <v>417</v>
      </c>
      <c r="C332" s="193" t="s">
        <v>1329</v>
      </c>
      <c r="D332" s="194" t="s">
        <v>417</v>
      </c>
      <c r="E332" s="194" t="s">
        <v>1743</v>
      </c>
      <c r="F332" s="193" t="s">
        <v>111</v>
      </c>
      <c r="G332" s="193">
        <v>25</v>
      </c>
      <c r="H332" s="195">
        <v>531.29999999999995</v>
      </c>
      <c r="I332" s="203">
        <v>13282.5</v>
      </c>
      <c r="J332" s="195"/>
    </row>
    <row r="333" spans="1:10" x14ac:dyDescent="0.25">
      <c r="A333" s="196" t="s">
        <v>418</v>
      </c>
      <c r="B333" s="197" t="s">
        <v>418</v>
      </c>
      <c r="C333" s="193" t="s">
        <v>1329</v>
      </c>
      <c r="D333" s="194" t="s">
        <v>1744</v>
      </c>
      <c r="E333" s="194" t="s">
        <v>1745</v>
      </c>
      <c r="F333" s="193" t="s">
        <v>111</v>
      </c>
      <c r="G333" s="193">
        <v>25</v>
      </c>
      <c r="H333" s="195">
        <v>427.4</v>
      </c>
      <c r="I333" s="195">
        <v>10685</v>
      </c>
      <c r="J333" s="195"/>
    </row>
    <row r="334" spans="1:10" x14ac:dyDescent="0.25">
      <c r="A334" s="196" t="s">
        <v>419</v>
      </c>
      <c r="B334" s="197" t="s">
        <v>419</v>
      </c>
      <c r="C334" s="193" t="s">
        <v>1329</v>
      </c>
      <c r="D334" s="194" t="s">
        <v>419</v>
      </c>
      <c r="E334" s="194" t="s">
        <v>1746</v>
      </c>
      <c r="F334" s="193" t="s">
        <v>108</v>
      </c>
      <c r="G334" s="193">
        <v>50</v>
      </c>
      <c r="H334" s="195">
        <v>329.7</v>
      </c>
      <c r="I334" s="195">
        <v>16485</v>
      </c>
      <c r="J334" s="195"/>
    </row>
    <row r="335" spans="1:10" ht="15" customHeight="1" x14ac:dyDescent="0.3">
      <c r="A335" s="196" t="s">
        <v>1747</v>
      </c>
      <c r="B335" s="194" t="s">
        <v>1748</v>
      </c>
      <c r="C335" s="193" t="s">
        <v>1329</v>
      </c>
      <c r="D335" s="194" t="s">
        <v>1747</v>
      </c>
      <c r="E335" s="194" t="s">
        <v>1748</v>
      </c>
      <c r="F335" s="193" t="s">
        <v>111</v>
      </c>
      <c r="G335" s="193">
        <v>24</v>
      </c>
      <c r="H335" s="195">
        <v>2300.6</v>
      </c>
      <c r="I335" s="203">
        <v>55214.400000000001</v>
      </c>
      <c r="J335" s="195"/>
    </row>
    <row r="336" spans="1:10" ht="15" customHeight="1" x14ac:dyDescent="0.25">
      <c r="A336" s="199" t="s">
        <v>1749</v>
      </c>
      <c r="B336" s="200"/>
      <c r="C336" s="201"/>
      <c r="D336" s="186"/>
      <c r="E336" s="201"/>
      <c r="F336" s="201"/>
      <c r="G336" s="201"/>
      <c r="H336" s="189"/>
      <c r="I336" s="189"/>
      <c r="J336" s="189"/>
    </row>
    <row r="337" spans="1:10" x14ac:dyDescent="0.25">
      <c r="A337" s="196" t="s">
        <v>510</v>
      </c>
      <c r="B337" s="197" t="s">
        <v>510</v>
      </c>
      <c r="C337" s="193" t="s">
        <v>1329</v>
      </c>
      <c r="D337" s="194" t="s">
        <v>510</v>
      </c>
      <c r="E337" s="194" t="s">
        <v>1750</v>
      </c>
      <c r="F337" s="193" t="s">
        <v>108</v>
      </c>
      <c r="G337" s="193">
        <v>2</v>
      </c>
      <c r="H337" s="198">
        <v>10626</v>
      </c>
      <c r="I337" s="195">
        <v>21252</v>
      </c>
      <c r="J337" s="195"/>
    </row>
    <row r="338" spans="1:10" x14ac:dyDescent="0.25">
      <c r="A338" s="196" t="s">
        <v>511</v>
      </c>
      <c r="B338" s="197" t="s">
        <v>511</v>
      </c>
      <c r="C338" s="193" t="s">
        <v>1329</v>
      </c>
      <c r="D338" s="194" t="s">
        <v>511</v>
      </c>
      <c r="E338" s="194" t="s">
        <v>1751</v>
      </c>
      <c r="F338" s="193" t="s">
        <v>108</v>
      </c>
      <c r="G338" s="193">
        <v>2</v>
      </c>
      <c r="H338" s="195">
        <v>7253.4</v>
      </c>
      <c r="I338" s="195">
        <v>14506.8</v>
      </c>
      <c r="J338" s="195"/>
    </row>
    <row r="339" spans="1:10" ht="15" customHeight="1" x14ac:dyDescent="0.3">
      <c r="A339" s="196" t="s">
        <v>512</v>
      </c>
      <c r="B339" s="197" t="s">
        <v>512</v>
      </c>
      <c r="C339" s="193" t="s">
        <v>1329</v>
      </c>
      <c r="D339" s="194" t="s">
        <v>512</v>
      </c>
      <c r="E339" s="194" t="s">
        <v>1752</v>
      </c>
      <c r="F339" s="193" t="s">
        <v>108</v>
      </c>
      <c r="G339" s="193">
        <v>2</v>
      </c>
      <c r="H339" s="195">
        <v>12023.6</v>
      </c>
      <c r="I339" s="203">
        <v>24047.200000000001</v>
      </c>
      <c r="J339" s="195"/>
    </row>
    <row r="340" spans="1:10" x14ac:dyDescent="0.25">
      <c r="A340" s="196" t="s">
        <v>513</v>
      </c>
      <c r="B340" s="197" t="s">
        <v>513</v>
      </c>
      <c r="C340" s="193" t="s">
        <v>1329</v>
      </c>
      <c r="D340" s="194" t="s">
        <v>513</v>
      </c>
      <c r="E340" s="194" t="s">
        <v>1753</v>
      </c>
      <c r="F340" s="193" t="s">
        <v>111</v>
      </c>
      <c r="G340" s="193">
        <v>1</v>
      </c>
      <c r="H340" s="195">
        <v>64991</v>
      </c>
      <c r="I340" s="195">
        <v>64991</v>
      </c>
      <c r="J340" s="195"/>
    </row>
    <row r="341" spans="1:10" x14ac:dyDescent="0.25">
      <c r="A341" s="196" t="s">
        <v>1327</v>
      </c>
      <c r="B341" s="197" t="s">
        <v>509</v>
      </c>
      <c r="C341" s="193" t="s">
        <v>1329</v>
      </c>
      <c r="D341" s="194" t="s">
        <v>1754</v>
      </c>
      <c r="E341" s="194" t="s">
        <v>1755</v>
      </c>
      <c r="F341" s="193" t="s">
        <v>1350</v>
      </c>
      <c r="G341" s="193">
        <v>1</v>
      </c>
      <c r="H341" s="195">
        <v>58571.1</v>
      </c>
      <c r="I341" s="195">
        <v>58571.1</v>
      </c>
      <c r="J341" s="195"/>
    </row>
    <row r="342" spans="1:10" x14ac:dyDescent="0.25">
      <c r="A342" s="196" t="s">
        <v>556</v>
      </c>
      <c r="B342" s="197" t="s">
        <v>556</v>
      </c>
      <c r="C342" s="193" t="s">
        <v>1329</v>
      </c>
      <c r="D342" s="194" t="s">
        <v>1756</v>
      </c>
      <c r="E342" s="197" t="s">
        <v>1757</v>
      </c>
      <c r="F342" s="193" t="s">
        <v>111</v>
      </c>
      <c r="G342" s="193">
        <v>1</v>
      </c>
      <c r="H342" s="195">
        <v>65228.1</v>
      </c>
      <c r="I342" s="195">
        <v>65228.1</v>
      </c>
      <c r="J342" s="195"/>
    </row>
    <row r="343" spans="1:10" x14ac:dyDescent="0.25">
      <c r="A343" s="196" t="s">
        <v>517</v>
      </c>
      <c r="B343" s="197" t="s">
        <v>517</v>
      </c>
      <c r="C343" s="193" t="s">
        <v>1329</v>
      </c>
      <c r="D343" s="194" t="s">
        <v>517</v>
      </c>
      <c r="E343" s="194" t="s">
        <v>1758</v>
      </c>
      <c r="F343" s="193" t="s">
        <v>111</v>
      </c>
      <c r="G343" s="193">
        <v>500</v>
      </c>
      <c r="H343" s="195">
        <v>20</v>
      </c>
      <c r="I343" s="195">
        <v>10000</v>
      </c>
      <c r="J343" s="195"/>
    </row>
    <row r="344" spans="1:10" x14ac:dyDescent="0.25">
      <c r="A344" s="196" t="s">
        <v>518</v>
      </c>
      <c r="B344" s="197" t="s">
        <v>518</v>
      </c>
      <c r="C344" s="193" t="s">
        <v>1329</v>
      </c>
      <c r="D344" s="194" t="s">
        <v>384</v>
      </c>
      <c r="E344" s="194" t="s">
        <v>1695</v>
      </c>
      <c r="F344" s="193" t="s">
        <v>111</v>
      </c>
      <c r="G344" s="193">
        <v>13</v>
      </c>
      <c r="H344" s="195">
        <v>242.6</v>
      </c>
      <c r="I344" s="195">
        <v>3153.8</v>
      </c>
      <c r="J344" s="195"/>
    </row>
    <row r="345" spans="1:10" x14ac:dyDescent="0.25">
      <c r="A345" s="196" t="s">
        <v>519</v>
      </c>
      <c r="B345" s="197" t="s">
        <v>519</v>
      </c>
      <c r="C345" s="193" t="s">
        <v>1329</v>
      </c>
      <c r="D345" s="194" t="s">
        <v>519</v>
      </c>
      <c r="E345" s="197" t="s">
        <v>1759</v>
      </c>
      <c r="F345" s="193" t="s">
        <v>111</v>
      </c>
      <c r="G345" s="193">
        <v>13</v>
      </c>
      <c r="H345" s="195">
        <v>121.8</v>
      </c>
      <c r="I345" s="195">
        <v>1583.4</v>
      </c>
      <c r="J345" s="195"/>
    </row>
    <row r="346" spans="1:10" x14ac:dyDescent="0.25">
      <c r="A346" s="196" t="s">
        <v>520</v>
      </c>
      <c r="B346" s="197" t="s">
        <v>520</v>
      </c>
      <c r="C346" s="193" t="s">
        <v>1329</v>
      </c>
      <c r="D346" s="194" t="s">
        <v>520</v>
      </c>
      <c r="E346" s="194" t="s">
        <v>1760</v>
      </c>
      <c r="F346" s="193" t="s">
        <v>111</v>
      </c>
      <c r="G346" s="193">
        <v>24</v>
      </c>
      <c r="H346" s="195">
        <v>300.3</v>
      </c>
      <c r="I346" s="195">
        <v>7207.2</v>
      </c>
      <c r="J346" s="195"/>
    </row>
    <row r="347" spans="1:10" x14ac:dyDescent="0.25">
      <c r="A347" s="196" t="s">
        <v>521</v>
      </c>
      <c r="B347" s="197" t="s">
        <v>521</v>
      </c>
      <c r="C347" s="193" t="s">
        <v>1329</v>
      </c>
      <c r="D347" s="194" t="s">
        <v>521</v>
      </c>
      <c r="E347" s="194" t="s">
        <v>1761</v>
      </c>
      <c r="F347" s="193" t="s">
        <v>111</v>
      </c>
      <c r="G347" s="193">
        <v>24</v>
      </c>
      <c r="H347" s="195">
        <v>110.3</v>
      </c>
      <c r="I347" s="195">
        <v>2647.2</v>
      </c>
      <c r="J347" s="195"/>
    </row>
    <row r="348" spans="1:10" x14ac:dyDescent="0.25">
      <c r="A348" s="196" t="s">
        <v>522</v>
      </c>
      <c r="B348" s="197" t="s">
        <v>522</v>
      </c>
      <c r="C348" s="193" t="s">
        <v>1329</v>
      </c>
      <c r="D348" s="194" t="s">
        <v>522</v>
      </c>
      <c r="E348" s="194" t="s">
        <v>1762</v>
      </c>
      <c r="F348" s="193" t="s">
        <v>111</v>
      </c>
      <c r="G348" s="193">
        <v>24</v>
      </c>
      <c r="H348" s="195">
        <v>832.7</v>
      </c>
      <c r="I348" s="195">
        <v>19984.8</v>
      </c>
      <c r="J348" s="195"/>
    </row>
    <row r="349" spans="1:10" x14ac:dyDescent="0.25">
      <c r="A349" s="196" t="s">
        <v>523</v>
      </c>
      <c r="B349" s="197" t="s">
        <v>523</v>
      </c>
      <c r="C349" s="193" t="s">
        <v>1329</v>
      </c>
      <c r="D349" s="194" t="s">
        <v>1763</v>
      </c>
      <c r="E349" s="197" t="s">
        <v>1764</v>
      </c>
      <c r="F349" s="193" t="s">
        <v>111</v>
      </c>
      <c r="G349" s="193">
        <v>13</v>
      </c>
      <c r="H349" s="195">
        <v>427.4</v>
      </c>
      <c r="I349" s="195">
        <v>5556.2</v>
      </c>
      <c r="J349" s="195"/>
    </row>
    <row r="350" spans="1:10" x14ac:dyDescent="0.25">
      <c r="A350" s="196" t="s">
        <v>524</v>
      </c>
      <c r="B350" s="197" t="s">
        <v>524</v>
      </c>
      <c r="C350" s="193" t="s">
        <v>1329</v>
      </c>
      <c r="D350" s="194" t="s">
        <v>524</v>
      </c>
      <c r="E350" s="194" t="s">
        <v>1765</v>
      </c>
      <c r="F350" s="193" t="s">
        <v>111</v>
      </c>
      <c r="G350" s="193">
        <v>500</v>
      </c>
      <c r="H350" s="195">
        <v>23.1</v>
      </c>
      <c r="I350" s="195">
        <v>11550</v>
      </c>
      <c r="J350" s="195"/>
    </row>
    <row r="351" spans="1:10" x14ac:dyDescent="0.25">
      <c r="A351" s="196" t="s">
        <v>525</v>
      </c>
      <c r="B351" s="197" t="s">
        <v>525</v>
      </c>
      <c r="C351" s="193" t="s">
        <v>1329</v>
      </c>
      <c r="D351" s="194" t="s">
        <v>525</v>
      </c>
      <c r="E351" s="194" t="s">
        <v>1766</v>
      </c>
      <c r="F351" s="193" t="s">
        <v>111</v>
      </c>
      <c r="G351" s="193">
        <v>25</v>
      </c>
      <c r="H351" s="195">
        <v>219.5</v>
      </c>
      <c r="I351" s="195">
        <v>5487.5</v>
      </c>
      <c r="J351" s="195"/>
    </row>
    <row r="352" spans="1:10" x14ac:dyDescent="0.25">
      <c r="A352" s="196" t="s">
        <v>415</v>
      </c>
      <c r="B352" s="197" t="s">
        <v>415</v>
      </c>
      <c r="C352" s="193" t="s">
        <v>1329</v>
      </c>
      <c r="D352" s="194" t="s">
        <v>415</v>
      </c>
      <c r="E352" s="194" t="s">
        <v>1741</v>
      </c>
      <c r="F352" s="193" t="s">
        <v>111</v>
      </c>
      <c r="G352" s="193">
        <v>13</v>
      </c>
      <c r="H352" s="195">
        <v>1120.4000000000001</v>
      </c>
      <c r="I352" s="195">
        <v>14565.2</v>
      </c>
      <c r="J352" s="195"/>
    </row>
    <row r="353" spans="1:10" x14ac:dyDescent="0.25">
      <c r="A353" s="196" t="s">
        <v>526</v>
      </c>
      <c r="B353" s="197" t="s">
        <v>526</v>
      </c>
      <c r="C353" s="193" t="s">
        <v>1329</v>
      </c>
      <c r="D353" s="194" t="s">
        <v>526</v>
      </c>
      <c r="E353" s="194" t="s">
        <v>1767</v>
      </c>
      <c r="F353" s="193" t="s">
        <v>111</v>
      </c>
      <c r="G353" s="193">
        <v>24</v>
      </c>
      <c r="H353" s="195">
        <v>381.2</v>
      </c>
      <c r="I353" s="195">
        <v>9148.7999999999993</v>
      </c>
      <c r="J353" s="195"/>
    </row>
    <row r="354" spans="1:10" ht="15" customHeight="1" x14ac:dyDescent="0.3">
      <c r="A354" s="196" t="s">
        <v>527</v>
      </c>
      <c r="B354" s="197" t="s">
        <v>527</v>
      </c>
      <c r="C354" s="193" t="s">
        <v>1329</v>
      </c>
      <c r="D354" s="194" t="s">
        <v>527</v>
      </c>
      <c r="E354" s="194" t="s">
        <v>1768</v>
      </c>
      <c r="F354" s="193" t="s">
        <v>108</v>
      </c>
      <c r="G354" s="193">
        <v>1</v>
      </c>
      <c r="H354" s="195">
        <v>50565.9</v>
      </c>
      <c r="I354" s="203">
        <v>50565.9</v>
      </c>
      <c r="J354" s="195"/>
    </row>
    <row r="355" spans="1:10" x14ac:dyDescent="0.25">
      <c r="A355" s="196" t="s">
        <v>564</v>
      </c>
      <c r="B355" s="197" t="s">
        <v>564</v>
      </c>
      <c r="C355" s="193" t="s">
        <v>1329</v>
      </c>
      <c r="D355" s="194" t="s">
        <v>564</v>
      </c>
      <c r="E355" s="197" t="s">
        <v>1757</v>
      </c>
      <c r="F355" s="193" t="s">
        <v>108</v>
      </c>
      <c r="G355" s="193">
        <v>12</v>
      </c>
      <c r="H355" s="195">
        <v>65228.1</v>
      </c>
      <c r="I355" s="195">
        <v>782737.2</v>
      </c>
      <c r="J355" s="195"/>
    </row>
    <row r="356" spans="1:10" x14ac:dyDescent="0.25">
      <c r="A356" s="196" t="s">
        <v>528</v>
      </c>
      <c r="B356" s="197" t="s">
        <v>528</v>
      </c>
      <c r="C356" s="193" t="s">
        <v>1329</v>
      </c>
      <c r="D356" s="194" t="s">
        <v>528</v>
      </c>
      <c r="E356" s="194" t="s">
        <v>1484</v>
      </c>
      <c r="F356" s="193" t="s">
        <v>111</v>
      </c>
      <c r="G356" s="193">
        <v>12</v>
      </c>
      <c r="H356" s="195">
        <v>11931</v>
      </c>
      <c r="I356" s="195">
        <v>143172</v>
      </c>
      <c r="J356" s="195"/>
    </row>
    <row r="357" spans="1:10" x14ac:dyDescent="0.25">
      <c r="A357" s="196" t="s">
        <v>529</v>
      </c>
      <c r="B357" s="197" t="s">
        <v>529</v>
      </c>
      <c r="C357" s="193" t="s">
        <v>1329</v>
      </c>
      <c r="D357" s="194" t="s">
        <v>529</v>
      </c>
      <c r="E357" s="194" t="s">
        <v>1624</v>
      </c>
      <c r="F357" s="193" t="s">
        <v>111</v>
      </c>
      <c r="G357" s="193">
        <v>2</v>
      </c>
      <c r="H357" s="195">
        <v>23677.5</v>
      </c>
      <c r="I357" s="195">
        <v>47355</v>
      </c>
      <c r="J357" s="195"/>
    </row>
    <row r="358" spans="1:10" x14ac:dyDescent="0.25">
      <c r="A358" s="196" t="s">
        <v>530</v>
      </c>
      <c r="B358" s="197" t="s">
        <v>530</v>
      </c>
      <c r="C358" s="193" t="s">
        <v>1329</v>
      </c>
      <c r="D358" s="194" t="s">
        <v>530</v>
      </c>
      <c r="E358" s="194" t="s">
        <v>1769</v>
      </c>
      <c r="F358" s="193" t="s">
        <v>111</v>
      </c>
      <c r="G358" s="193">
        <v>6</v>
      </c>
      <c r="H358" s="195">
        <v>686.7</v>
      </c>
      <c r="I358" s="195">
        <v>4120.2</v>
      </c>
      <c r="J358" s="195"/>
    </row>
    <row r="359" spans="1:10" x14ac:dyDescent="0.25">
      <c r="A359" s="196" t="s">
        <v>531</v>
      </c>
      <c r="B359" s="197" t="s">
        <v>531</v>
      </c>
      <c r="C359" s="193" t="s">
        <v>1329</v>
      </c>
      <c r="D359" s="194" t="s">
        <v>531</v>
      </c>
      <c r="E359" s="194" t="s">
        <v>1770</v>
      </c>
      <c r="F359" s="193" t="s">
        <v>111</v>
      </c>
      <c r="G359" s="193">
        <v>8</v>
      </c>
      <c r="H359" s="195">
        <v>553.4</v>
      </c>
      <c r="I359" s="195">
        <v>4427.2</v>
      </c>
      <c r="J359" s="195"/>
    </row>
    <row r="360" spans="1:10" x14ac:dyDescent="0.25">
      <c r="A360" s="196" t="s">
        <v>532</v>
      </c>
      <c r="B360" s="197" t="s">
        <v>532</v>
      </c>
      <c r="C360" s="193" t="s">
        <v>1329</v>
      </c>
      <c r="D360" s="194" t="s">
        <v>532</v>
      </c>
      <c r="E360" s="194" t="s">
        <v>1771</v>
      </c>
      <c r="F360" s="193" t="s">
        <v>111</v>
      </c>
      <c r="G360" s="193">
        <v>8</v>
      </c>
      <c r="H360" s="195">
        <v>1386</v>
      </c>
      <c r="I360" s="195">
        <v>11088</v>
      </c>
      <c r="J360" s="195"/>
    </row>
    <row r="361" spans="1:10" x14ac:dyDescent="0.25">
      <c r="A361" s="196" t="s">
        <v>533</v>
      </c>
      <c r="B361" s="197" t="s">
        <v>533</v>
      </c>
      <c r="C361" s="193" t="s">
        <v>1329</v>
      </c>
      <c r="D361" s="194" t="s">
        <v>533</v>
      </c>
      <c r="E361" s="194" t="s">
        <v>1772</v>
      </c>
      <c r="F361" s="193" t="s">
        <v>111</v>
      </c>
      <c r="G361" s="193">
        <v>40</v>
      </c>
      <c r="H361" s="195">
        <v>184.8</v>
      </c>
      <c r="I361" s="195">
        <v>7392</v>
      </c>
      <c r="J361" s="195"/>
    </row>
    <row r="362" spans="1:10" x14ac:dyDescent="0.25">
      <c r="A362" s="196" t="s">
        <v>417</v>
      </c>
      <c r="B362" s="197" t="s">
        <v>417</v>
      </c>
      <c r="C362" s="193" t="s">
        <v>1329</v>
      </c>
      <c r="D362" s="194" t="s">
        <v>417</v>
      </c>
      <c r="E362" s="194" t="s">
        <v>1743</v>
      </c>
      <c r="F362" s="193" t="s">
        <v>111</v>
      </c>
      <c r="G362" s="193">
        <v>40</v>
      </c>
      <c r="H362" s="195">
        <v>531.29999999999995</v>
      </c>
      <c r="I362" s="195">
        <v>21252</v>
      </c>
      <c r="J362" s="195"/>
    </row>
    <row r="363" spans="1:10" ht="15" customHeight="1" x14ac:dyDescent="0.3">
      <c r="A363" s="196" t="s">
        <v>534</v>
      </c>
      <c r="B363" s="197" t="s">
        <v>534</v>
      </c>
      <c r="C363" s="193" t="s">
        <v>1329</v>
      </c>
      <c r="D363" s="194" t="s">
        <v>534</v>
      </c>
      <c r="E363" s="194" t="s">
        <v>1773</v>
      </c>
      <c r="F363" s="193" t="s">
        <v>111</v>
      </c>
      <c r="G363" s="193">
        <v>40</v>
      </c>
      <c r="H363" s="195">
        <v>277.2</v>
      </c>
      <c r="I363" s="203">
        <v>11088</v>
      </c>
      <c r="J363" s="195"/>
    </row>
    <row r="364" spans="1:10" x14ac:dyDescent="0.25">
      <c r="A364" s="196" t="s">
        <v>535</v>
      </c>
      <c r="B364" s="197" t="s">
        <v>535</v>
      </c>
      <c r="C364" s="193" t="s">
        <v>1329</v>
      </c>
      <c r="D364" s="194" t="s">
        <v>535</v>
      </c>
      <c r="E364" s="194" t="s">
        <v>1774</v>
      </c>
      <c r="F364" s="193" t="s">
        <v>111</v>
      </c>
      <c r="G364" s="193">
        <v>40</v>
      </c>
      <c r="H364" s="195">
        <v>365.4</v>
      </c>
      <c r="I364" s="195">
        <v>14616</v>
      </c>
      <c r="J364" s="195"/>
    </row>
    <row r="365" spans="1:10" x14ac:dyDescent="0.25">
      <c r="A365" s="196" t="s">
        <v>536</v>
      </c>
      <c r="B365" s="194" t="s">
        <v>1775</v>
      </c>
      <c r="C365" s="193" t="s">
        <v>1329</v>
      </c>
      <c r="D365" s="194" t="s">
        <v>536</v>
      </c>
      <c r="E365" s="194" t="s">
        <v>1775</v>
      </c>
      <c r="F365" s="193" t="s">
        <v>111</v>
      </c>
      <c r="G365" s="193">
        <v>40</v>
      </c>
      <c r="H365" s="195">
        <v>3880</v>
      </c>
      <c r="I365" s="195">
        <v>155200</v>
      </c>
      <c r="J365" s="195" t="s">
        <v>1776</v>
      </c>
    </row>
    <row r="366" spans="1:10" x14ac:dyDescent="0.25">
      <c r="A366" s="196" t="s">
        <v>416</v>
      </c>
      <c r="B366" s="197" t="s">
        <v>416</v>
      </c>
      <c r="C366" s="193" t="s">
        <v>1329</v>
      </c>
      <c r="D366" s="194" t="s">
        <v>416</v>
      </c>
      <c r="E366" s="194" t="s">
        <v>1742</v>
      </c>
      <c r="F366" s="193" t="s">
        <v>111</v>
      </c>
      <c r="G366" s="193">
        <v>40</v>
      </c>
      <c r="H366" s="195">
        <v>583.79999999999995</v>
      </c>
      <c r="I366" s="195">
        <v>23352</v>
      </c>
      <c r="J366" s="195"/>
    </row>
    <row r="367" spans="1:10" ht="15" customHeight="1" x14ac:dyDescent="0.3">
      <c r="A367" s="196" t="s">
        <v>538</v>
      </c>
      <c r="B367" s="197" t="s">
        <v>538</v>
      </c>
      <c r="C367" s="193" t="s">
        <v>1329</v>
      </c>
      <c r="D367" s="194" t="s">
        <v>538</v>
      </c>
      <c r="E367" s="194" t="s">
        <v>1731</v>
      </c>
      <c r="F367" s="193" t="s">
        <v>111</v>
      </c>
      <c r="G367" s="193">
        <v>40</v>
      </c>
      <c r="H367" s="195">
        <v>589.1</v>
      </c>
      <c r="I367" s="203">
        <v>23564</v>
      </c>
      <c r="J367" s="195"/>
    </row>
    <row r="368" spans="1:10" x14ac:dyDescent="0.25">
      <c r="A368" s="196" t="s">
        <v>539</v>
      </c>
      <c r="B368" s="197" t="s">
        <v>539</v>
      </c>
      <c r="C368" s="193" t="s">
        <v>1329</v>
      </c>
      <c r="D368" s="194" t="s">
        <v>539</v>
      </c>
      <c r="E368" s="194" t="s">
        <v>1611</v>
      </c>
      <c r="F368" s="193" t="s">
        <v>111</v>
      </c>
      <c r="G368" s="193">
        <v>20</v>
      </c>
      <c r="H368" s="195">
        <v>2598.8000000000002</v>
      </c>
      <c r="I368" s="195">
        <v>51976</v>
      </c>
      <c r="J368" s="195"/>
    </row>
    <row r="369" spans="1:10" x14ac:dyDescent="0.25">
      <c r="A369" s="196" t="s">
        <v>540</v>
      </c>
      <c r="B369" s="197" t="s">
        <v>540</v>
      </c>
      <c r="C369" s="193" t="s">
        <v>1329</v>
      </c>
      <c r="D369" s="194" t="s">
        <v>540</v>
      </c>
      <c r="E369" s="194" t="s">
        <v>1777</v>
      </c>
      <c r="F369" s="193" t="s">
        <v>111</v>
      </c>
      <c r="G369" s="193">
        <v>40</v>
      </c>
      <c r="H369" s="195">
        <v>427.4</v>
      </c>
      <c r="I369" s="195">
        <v>17096</v>
      </c>
      <c r="J369" s="195"/>
    </row>
    <row r="370" spans="1:10" ht="15" customHeight="1" x14ac:dyDescent="0.3">
      <c r="A370" s="196" t="s">
        <v>541</v>
      </c>
      <c r="B370" s="197" t="s">
        <v>541</v>
      </c>
      <c r="C370" s="193" t="s">
        <v>1329</v>
      </c>
      <c r="D370" s="194" t="s">
        <v>541</v>
      </c>
      <c r="E370" s="194" t="s">
        <v>1778</v>
      </c>
      <c r="F370" s="193" t="s">
        <v>108</v>
      </c>
      <c r="G370" s="193">
        <v>2</v>
      </c>
      <c r="H370" s="195">
        <v>18272.099999999999</v>
      </c>
      <c r="I370" s="203">
        <v>36544.199999999997</v>
      </c>
      <c r="J370" s="195"/>
    </row>
    <row r="371" spans="1:10" x14ac:dyDescent="0.25">
      <c r="A371" s="196" t="s">
        <v>542</v>
      </c>
      <c r="B371" s="197" t="s">
        <v>542</v>
      </c>
      <c r="C371" s="193" t="s">
        <v>1329</v>
      </c>
      <c r="D371" s="194" t="s">
        <v>542</v>
      </c>
      <c r="E371" s="194" t="s">
        <v>1779</v>
      </c>
      <c r="F371" s="193" t="s">
        <v>108</v>
      </c>
      <c r="G371" s="193">
        <v>2</v>
      </c>
      <c r="H371" s="198">
        <v>25629.5</v>
      </c>
      <c r="I371" s="195">
        <v>51259</v>
      </c>
      <c r="J371" s="195"/>
    </row>
    <row r="372" spans="1:10" x14ac:dyDescent="0.25">
      <c r="A372" s="196" t="s">
        <v>543</v>
      </c>
      <c r="B372" s="197" t="s">
        <v>543</v>
      </c>
      <c r="C372" s="193" t="s">
        <v>1329</v>
      </c>
      <c r="D372" s="194" t="s">
        <v>543</v>
      </c>
      <c r="E372" s="194" t="s">
        <v>1780</v>
      </c>
      <c r="F372" s="193" t="s">
        <v>108</v>
      </c>
      <c r="G372" s="193">
        <v>2</v>
      </c>
      <c r="H372" s="195">
        <v>11498.6</v>
      </c>
      <c r="I372" s="195">
        <v>22997.200000000001</v>
      </c>
      <c r="J372" s="195"/>
    </row>
    <row r="373" spans="1:10" x14ac:dyDescent="0.25">
      <c r="A373" s="196" t="s">
        <v>544</v>
      </c>
      <c r="B373" s="197" t="s">
        <v>544</v>
      </c>
      <c r="C373" s="193" t="s">
        <v>1329</v>
      </c>
      <c r="D373" s="194" t="s">
        <v>544</v>
      </c>
      <c r="E373" s="194" t="s">
        <v>1781</v>
      </c>
      <c r="F373" s="193" t="s">
        <v>108</v>
      </c>
      <c r="G373" s="193">
        <v>2</v>
      </c>
      <c r="H373" s="198">
        <v>23723.7</v>
      </c>
      <c r="I373" s="195">
        <v>47447.4</v>
      </c>
      <c r="J373" s="195"/>
    </row>
    <row r="374" spans="1:10" x14ac:dyDescent="0.25">
      <c r="A374" s="196" t="s">
        <v>545</v>
      </c>
      <c r="B374" s="197" t="s">
        <v>545</v>
      </c>
      <c r="C374" s="193" t="s">
        <v>1329</v>
      </c>
      <c r="D374" s="194" t="s">
        <v>545</v>
      </c>
      <c r="E374" s="194" t="s">
        <v>1782</v>
      </c>
      <c r="F374" s="193" t="s">
        <v>108</v>
      </c>
      <c r="G374" s="193">
        <v>2</v>
      </c>
      <c r="H374" s="195">
        <v>15731.1</v>
      </c>
      <c r="I374" s="195">
        <v>31462.2</v>
      </c>
      <c r="J374" s="195"/>
    </row>
    <row r="375" spans="1:10" ht="15" customHeight="1" x14ac:dyDescent="0.3">
      <c r="A375" s="196" t="s">
        <v>546</v>
      </c>
      <c r="B375" s="197" t="s">
        <v>546</v>
      </c>
      <c r="C375" s="193" t="s">
        <v>1329</v>
      </c>
      <c r="D375" s="194" t="s">
        <v>546</v>
      </c>
      <c r="E375" s="194" t="s">
        <v>1783</v>
      </c>
      <c r="F375" s="193" t="s">
        <v>108</v>
      </c>
      <c r="G375" s="193">
        <v>2</v>
      </c>
      <c r="H375" s="195">
        <v>4158</v>
      </c>
      <c r="I375" s="203">
        <v>8316</v>
      </c>
      <c r="J375" s="195"/>
    </row>
    <row r="376" spans="1:10" x14ac:dyDescent="0.25">
      <c r="A376" s="196" t="s">
        <v>547</v>
      </c>
      <c r="B376" s="197" t="s">
        <v>547</v>
      </c>
      <c r="C376" s="193" t="s">
        <v>1329</v>
      </c>
      <c r="D376" s="194" t="s">
        <v>547</v>
      </c>
      <c r="E376" s="194" t="s">
        <v>1784</v>
      </c>
      <c r="F376" s="193" t="s">
        <v>111</v>
      </c>
      <c r="G376" s="193">
        <v>2</v>
      </c>
      <c r="H376" s="195">
        <v>33160.1</v>
      </c>
      <c r="I376" s="195">
        <v>66320.2</v>
      </c>
      <c r="J376" s="195"/>
    </row>
    <row r="377" spans="1:10" x14ac:dyDescent="0.25">
      <c r="A377" s="196" t="s">
        <v>1785</v>
      </c>
      <c r="B377" s="197" t="s">
        <v>1785</v>
      </c>
      <c r="C377" s="193" t="s">
        <v>1329</v>
      </c>
      <c r="D377" s="194" t="s">
        <v>1785</v>
      </c>
      <c r="E377" s="194" t="s">
        <v>1786</v>
      </c>
      <c r="F377" s="193" t="s">
        <v>111</v>
      </c>
      <c r="G377" s="193">
        <v>2</v>
      </c>
      <c r="H377" s="195">
        <v>12647.3</v>
      </c>
      <c r="I377" s="195">
        <v>25294.6</v>
      </c>
      <c r="J377" s="195"/>
    </row>
    <row r="378" spans="1:10" x14ac:dyDescent="0.25">
      <c r="A378" s="196" t="s">
        <v>549</v>
      </c>
      <c r="B378" s="197" t="s">
        <v>549</v>
      </c>
      <c r="C378" s="193" t="s">
        <v>1329</v>
      </c>
      <c r="D378" s="194" t="s">
        <v>549</v>
      </c>
      <c r="E378" s="194" t="s">
        <v>1787</v>
      </c>
      <c r="F378" s="193" t="s">
        <v>108</v>
      </c>
      <c r="G378" s="193">
        <v>1</v>
      </c>
      <c r="H378" s="198">
        <v>26010.6</v>
      </c>
      <c r="I378" s="195">
        <v>26010.6</v>
      </c>
      <c r="J378" s="195"/>
    </row>
    <row r="379" spans="1:10" ht="15" customHeight="1" x14ac:dyDescent="0.3">
      <c r="A379" s="196" t="s">
        <v>550</v>
      </c>
      <c r="B379" s="197" t="s">
        <v>550</v>
      </c>
      <c r="C379" s="193" t="s">
        <v>1329</v>
      </c>
      <c r="D379" s="194" t="s">
        <v>550</v>
      </c>
      <c r="E379" s="194" t="s">
        <v>1788</v>
      </c>
      <c r="F379" s="193" t="s">
        <v>108</v>
      </c>
      <c r="G379" s="193">
        <v>1</v>
      </c>
      <c r="H379" s="198">
        <v>17683.099999999999</v>
      </c>
      <c r="I379" s="203">
        <v>17683.099999999999</v>
      </c>
      <c r="J379" s="195"/>
    </row>
    <row r="380" spans="1:10" x14ac:dyDescent="0.25">
      <c r="A380" s="196" t="s">
        <v>551</v>
      </c>
      <c r="B380" s="197" t="s">
        <v>551</v>
      </c>
      <c r="C380" s="193" t="s">
        <v>1329</v>
      </c>
      <c r="D380" s="194" t="s">
        <v>551</v>
      </c>
      <c r="E380" s="194" t="s">
        <v>1789</v>
      </c>
      <c r="F380" s="193" t="s">
        <v>111</v>
      </c>
      <c r="G380" s="193">
        <v>2</v>
      </c>
      <c r="H380" s="195">
        <v>12416.3</v>
      </c>
      <c r="I380" s="195">
        <v>24832.6</v>
      </c>
      <c r="J380" s="195"/>
    </row>
    <row r="381" spans="1:10" x14ac:dyDescent="0.25">
      <c r="A381" s="196" t="s">
        <v>552</v>
      </c>
      <c r="B381" s="197" t="s">
        <v>552</v>
      </c>
      <c r="C381" s="193" t="s">
        <v>1329</v>
      </c>
      <c r="D381" s="194" t="s">
        <v>552</v>
      </c>
      <c r="E381" s="194" t="s">
        <v>1790</v>
      </c>
      <c r="F381" s="193" t="s">
        <v>108</v>
      </c>
      <c r="G381" s="193">
        <v>2</v>
      </c>
      <c r="H381" s="195">
        <v>1940.4</v>
      </c>
      <c r="I381" s="195">
        <v>3880.8</v>
      </c>
      <c r="J381" s="195"/>
    </row>
    <row r="382" spans="1:10" x14ac:dyDescent="0.25">
      <c r="A382" s="196" t="s">
        <v>553</v>
      </c>
      <c r="B382" s="197" t="s">
        <v>553</v>
      </c>
      <c r="C382" s="193" t="s">
        <v>1329</v>
      </c>
      <c r="D382" s="194" t="s">
        <v>553</v>
      </c>
      <c r="E382" s="194" t="s">
        <v>1475</v>
      </c>
      <c r="F382" s="193" t="s">
        <v>111</v>
      </c>
      <c r="G382" s="193">
        <v>1</v>
      </c>
      <c r="H382" s="195">
        <v>3580.5</v>
      </c>
      <c r="I382" s="195">
        <v>3580.5</v>
      </c>
      <c r="J382" s="195"/>
    </row>
    <row r="383" spans="1:10" x14ac:dyDescent="0.25">
      <c r="A383" s="196" t="s">
        <v>565</v>
      </c>
      <c r="B383" s="197" t="s">
        <v>565</v>
      </c>
      <c r="C383" s="193" t="s">
        <v>1329</v>
      </c>
      <c r="D383" s="194" t="s">
        <v>565</v>
      </c>
      <c r="E383" s="194" t="s">
        <v>1708</v>
      </c>
      <c r="F383" s="193" t="s">
        <v>108</v>
      </c>
      <c r="G383" s="193">
        <v>4</v>
      </c>
      <c r="H383" s="195">
        <v>1039.5</v>
      </c>
      <c r="I383" s="195">
        <v>4158</v>
      </c>
      <c r="J383" s="195"/>
    </row>
    <row r="384" spans="1:10" x14ac:dyDescent="0.25">
      <c r="A384" s="196" t="s">
        <v>554</v>
      </c>
      <c r="B384" s="197" t="s">
        <v>554</v>
      </c>
      <c r="C384" s="193" t="s">
        <v>1329</v>
      </c>
      <c r="D384" s="194" t="s">
        <v>554</v>
      </c>
      <c r="E384" s="194" t="s">
        <v>1479</v>
      </c>
      <c r="F384" s="193" t="s">
        <v>111</v>
      </c>
      <c r="G384" s="193">
        <v>2</v>
      </c>
      <c r="H384" s="195">
        <v>16500.8</v>
      </c>
      <c r="I384" s="195">
        <v>33001.599999999999</v>
      </c>
      <c r="J384" s="195"/>
    </row>
    <row r="385" spans="1:10" x14ac:dyDescent="0.25">
      <c r="A385" s="196" t="s">
        <v>555</v>
      </c>
      <c r="B385" s="197" t="s">
        <v>555</v>
      </c>
      <c r="C385" s="193" t="s">
        <v>1329</v>
      </c>
      <c r="D385" s="194" t="s">
        <v>555</v>
      </c>
      <c r="E385" s="194" t="s">
        <v>1484</v>
      </c>
      <c r="F385" s="193" t="s">
        <v>111</v>
      </c>
      <c r="G385" s="193">
        <v>2</v>
      </c>
      <c r="H385" s="195">
        <v>11931</v>
      </c>
      <c r="I385" s="195">
        <v>23862</v>
      </c>
      <c r="J385" s="195"/>
    </row>
    <row r="386" spans="1:10" ht="15" customHeight="1" x14ac:dyDescent="0.3">
      <c r="A386" s="196" t="s">
        <v>557</v>
      </c>
      <c r="B386" s="197" t="s">
        <v>557</v>
      </c>
      <c r="C386" s="193" t="s">
        <v>1329</v>
      </c>
      <c r="D386" s="194" t="s">
        <v>557</v>
      </c>
      <c r="E386" s="194" t="s">
        <v>1791</v>
      </c>
      <c r="F386" s="193" t="s">
        <v>111</v>
      </c>
      <c r="G386" s="193">
        <v>2</v>
      </c>
      <c r="H386" s="195">
        <v>1478.4</v>
      </c>
      <c r="I386" s="203">
        <v>2956.8</v>
      </c>
      <c r="J386" s="195"/>
    </row>
    <row r="387" spans="1:10" x14ac:dyDescent="0.25">
      <c r="A387" s="196" t="s">
        <v>558</v>
      </c>
      <c r="B387" s="197" t="s">
        <v>558</v>
      </c>
      <c r="C387" s="193" t="s">
        <v>1329</v>
      </c>
      <c r="D387" s="194" t="s">
        <v>558</v>
      </c>
      <c r="E387" s="194" t="s">
        <v>1792</v>
      </c>
      <c r="F387" s="193" t="s">
        <v>111</v>
      </c>
      <c r="G387" s="193">
        <v>2</v>
      </c>
      <c r="H387" s="195">
        <v>1143.5</v>
      </c>
      <c r="I387" s="195">
        <v>2287</v>
      </c>
      <c r="J387" s="195"/>
    </row>
    <row r="388" spans="1:10" x14ac:dyDescent="0.25">
      <c r="A388" s="196" t="s">
        <v>559</v>
      </c>
      <c r="B388" s="197" t="s">
        <v>559</v>
      </c>
      <c r="C388" s="193" t="s">
        <v>1329</v>
      </c>
      <c r="D388" s="194" t="s">
        <v>559</v>
      </c>
      <c r="E388" s="194" t="s">
        <v>1793</v>
      </c>
      <c r="F388" s="193" t="s">
        <v>111</v>
      </c>
      <c r="G388" s="193">
        <v>2</v>
      </c>
      <c r="H388" s="195">
        <v>2286.9</v>
      </c>
      <c r="I388" s="195">
        <v>4573.8</v>
      </c>
      <c r="J388" s="195"/>
    </row>
    <row r="389" spans="1:10" x14ac:dyDescent="0.25">
      <c r="A389" s="196" t="s">
        <v>560</v>
      </c>
      <c r="B389" s="197" t="s">
        <v>560</v>
      </c>
      <c r="C389" s="193" t="s">
        <v>1329</v>
      </c>
      <c r="D389" s="194" t="s">
        <v>560</v>
      </c>
      <c r="E389" s="194" t="s">
        <v>1794</v>
      </c>
      <c r="F389" s="193" t="s">
        <v>111</v>
      </c>
      <c r="G389" s="193">
        <v>2</v>
      </c>
      <c r="H389" s="195">
        <v>2154</v>
      </c>
      <c r="I389" s="195">
        <v>4308</v>
      </c>
      <c r="J389" s="195"/>
    </row>
    <row r="390" spans="1:10" ht="15" customHeight="1" x14ac:dyDescent="0.3">
      <c r="A390" s="196" t="s">
        <v>1795</v>
      </c>
      <c r="B390" s="197" t="s">
        <v>1795</v>
      </c>
      <c r="C390" s="193" t="s">
        <v>1329</v>
      </c>
      <c r="D390" s="194" t="s">
        <v>1795</v>
      </c>
      <c r="E390" s="194" t="s">
        <v>1796</v>
      </c>
      <c r="F390" s="193" t="s">
        <v>111</v>
      </c>
      <c r="G390" s="193">
        <v>4</v>
      </c>
      <c r="H390" s="195">
        <v>3176.3</v>
      </c>
      <c r="I390" s="203">
        <v>12705.2</v>
      </c>
      <c r="J390" s="195"/>
    </row>
    <row r="391" spans="1:10" x14ac:dyDescent="0.25">
      <c r="A391" s="196" t="s">
        <v>562</v>
      </c>
      <c r="B391" s="197" t="s">
        <v>562</v>
      </c>
      <c r="C391" s="193" t="s">
        <v>1329</v>
      </c>
      <c r="D391" s="194" t="s">
        <v>562</v>
      </c>
      <c r="E391" s="194" t="s">
        <v>1797</v>
      </c>
      <c r="F391" s="193" t="s">
        <v>111</v>
      </c>
      <c r="G391" s="193">
        <v>40</v>
      </c>
      <c r="H391" s="195">
        <v>9.8000000000000007</v>
      </c>
      <c r="I391" s="195">
        <v>392</v>
      </c>
      <c r="J391" s="195"/>
    </row>
    <row r="392" spans="1:10" x14ac:dyDescent="0.25">
      <c r="A392" s="196" t="s">
        <v>563</v>
      </c>
      <c r="B392" s="197" t="s">
        <v>563</v>
      </c>
      <c r="C392" s="193" t="s">
        <v>1329</v>
      </c>
      <c r="D392" s="194" t="s">
        <v>563</v>
      </c>
      <c r="E392" s="194" t="s">
        <v>1798</v>
      </c>
      <c r="F392" s="193" t="s">
        <v>111</v>
      </c>
      <c r="G392" s="193">
        <v>40</v>
      </c>
      <c r="H392" s="195">
        <v>1.5</v>
      </c>
      <c r="I392" s="195">
        <v>60</v>
      </c>
      <c r="J392" s="195"/>
    </row>
    <row r="393" spans="1:10" ht="15" customHeight="1" x14ac:dyDescent="0.25">
      <c r="A393" s="199" t="s">
        <v>65</v>
      </c>
      <c r="B393" s="200"/>
      <c r="C393" s="201"/>
      <c r="D393" s="186"/>
      <c r="E393" s="201"/>
      <c r="F393" s="201"/>
      <c r="G393" s="201"/>
      <c r="H393" s="189"/>
      <c r="I393" s="189"/>
      <c r="J393" s="189"/>
    </row>
    <row r="394" spans="1:10" ht="15" customHeight="1" x14ac:dyDescent="0.3">
      <c r="A394" s="196" t="s">
        <v>722</v>
      </c>
      <c r="B394" s="197" t="s">
        <v>722</v>
      </c>
      <c r="C394" s="193" t="s">
        <v>1329</v>
      </c>
      <c r="D394" s="194" t="s">
        <v>722</v>
      </c>
      <c r="E394" s="197" t="s">
        <v>1357</v>
      </c>
      <c r="F394" s="193" t="s">
        <v>198</v>
      </c>
      <c r="G394" s="193">
        <v>10</v>
      </c>
      <c r="H394" s="195">
        <v>4677.8</v>
      </c>
      <c r="I394" s="203">
        <v>46778</v>
      </c>
      <c r="J394" s="195"/>
    </row>
    <row r="395" spans="1:10" x14ac:dyDescent="0.25">
      <c r="A395" s="196" t="s">
        <v>1799</v>
      </c>
      <c r="B395" s="197" t="s">
        <v>723</v>
      </c>
      <c r="C395" s="193" t="s">
        <v>1329</v>
      </c>
      <c r="D395" s="194" t="s">
        <v>723</v>
      </c>
      <c r="E395" s="197" t="s">
        <v>1800</v>
      </c>
      <c r="F395" s="193" t="s">
        <v>1350</v>
      </c>
      <c r="G395" s="193">
        <v>4</v>
      </c>
      <c r="H395" s="195">
        <v>12092.9</v>
      </c>
      <c r="I395" s="195">
        <v>48371.6</v>
      </c>
      <c r="J395" s="195"/>
    </row>
    <row r="396" spans="1:10" x14ac:dyDescent="0.25">
      <c r="A396" s="196" t="s">
        <v>1327</v>
      </c>
      <c r="B396" s="197" t="s">
        <v>724</v>
      </c>
      <c r="C396" s="193" t="s">
        <v>1329</v>
      </c>
      <c r="D396" s="194" t="s">
        <v>1801</v>
      </c>
      <c r="E396" s="194" t="s">
        <v>1802</v>
      </c>
      <c r="F396" s="193" t="s">
        <v>1350</v>
      </c>
      <c r="G396" s="193">
        <v>1</v>
      </c>
      <c r="H396" s="195">
        <v>87855.3</v>
      </c>
      <c r="I396" s="195">
        <v>87855.3</v>
      </c>
      <c r="J396" s="195"/>
    </row>
    <row r="397" spans="1:10" x14ac:dyDescent="0.25">
      <c r="A397" s="196" t="s">
        <v>552</v>
      </c>
      <c r="B397" s="197" t="s">
        <v>552</v>
      </c>
      <c r="C397" s="193" t="s">
        <v>1329</v>
      </c>
      <c r="D397" s="194" t="s">
        <v>552</v>
      </c>
      <c r="E397" s="194" t="s">
        <v>1803</v>
      </c>
      <c r="F397" s="193" t="s">
        <v>1350</v>
      </c>
      <c r="G397" s="193">
        <v>2</v>
      </c>
      <c r="H397" s="195">
        <v>1455.3</v>
      </c>
      <c r="I397" s="195">
        <v>2910.6</v>
      </c>
      <c r="J397" s="195"/>
    </row>
    <row r="398" spans="1:10" ht="15" customHeight="1" x14ac:dyDescent="0.3">
      <c r="A398" s="199" t="s">
        <v>1804</v>
      </c>
      <c r="B398" s="200"/>
      <c r="C398" s="201"/>
      <c r="D398" s="186"/>
      <c r="E398" s="200"/>
      <c r="F398" s="201"/>
      <c r="G398" s="201"/>
      <c r="H398" s="189"/>
      <c r="I398" s="203"/>
      <c r="J398" s="189"/>
    </row>
    <row r="399" spans="1:10" x14ac:dyDescent="0.25">
      <c r="A399" s="196" t="s">
        <v>1327</v>
      </c>
      <c r="B399" s="197" t="s">
        <v>1805</v>
      </c>
      <c r="C399" s="193" t="s">
        <v>1329</v>
      </c>
      <c r="D399" s="194" t="s">
        <v>1806</v>
      </c>
      <c r="E399" s="194" t="s">
        <v>1807</v>
      </c>
      <c r="F399" s="193" t="s">
        <v>1350</v>
      </c>
      <c r="G399" s="193">
        <v>1</v>
      </c>
      <c r="H399" s="195">
        <v>14643.3</v>
      </c>
      <c r="I399" s="195">
        <v>14643.3</v>
      </c>
      <c r="J399" s="195"/>
    </row>
    <row r="400" spans="1:10" ht="15" customHeight="1" x14ac:dyDescent="0.25">
      <c r="A400" s="199" t="s">
        <v>3</v>
      </c>
      <c r="B400" s="200"/>
      <c r="C400" s="201"/>
      <c r="D400" s="186"/>
      <c r="E400" s="201"/>
      <c r="F400" s="201"/>
      <c r="G400" s="201"/>
      <c r="H400" s="189"/>
      <c r="I400" s="189"/>
      <c r="J400" s="189"/>
    </row>
    <row r="401" spans="1:10" x14ac:dyDescent="0.25">
      <c r="A401" s="196" t="s">
        <v>1327</v>
      </c>
      <c r="B401" s="197" t="s">
        <v>152</v>
      </c>
      <c r="C401" s="193" t="s">
        <v>1329</v>
      </c>
      <c r="D401" s="194" t="s">
        <v>1808</v>
      </c>
      <c r="E401" s="194" t="s">
        <v>1809</v>
      </c>
      <c r="F401" s="193" t="s">
        <v>1350</v>
      </c>
      <c r="G401" s="193">
        <v>1</v>
      </c>
      <c r="H401" s="195">
        <v>14643.3</v>
      </c>
      <c r="I401" s="195">
        <v>14643.3</v>
      </c>
      <c r="J401" s="195"/>
    </row>
    <row r="402" spans="1:10" x14ac:dyDescent="0.25">
      <c r="A402" s="196" t="s">
        <v>154</v>
      </c>
      <c r="B402" s="197" t="s">
        <v>154</v>
      </c>
      <c r="C402" s="193" t="s">
        <v>1329</v>
      </c>
      <c r="D402" s="194" t="s">
        <v>154</v>
      </c>
      <c r="E402" s="194" t="s">
        <v>1810</v>
      </c>
      <c r="F402" s="193" t="s">
        <v>108</v>
      </c>
      <c r="G402" s="193">
        <v>1</v>
      </c>
      <c r="H402" s="195">
        <v>6791.4</v>
      </c>
      <c r="I402" s="195">
        <v>6791.4</v>
      </c>
      <c r="J402" s="195"/>
    </row>
    <row r="403" spans="1:10" ht="15" customHeight="1" x14ac:dyDescent="0.3">
      <c r="A403" s="196" t="s">
        <v>155</v>
      </c>
      <c r="B403" s="197" t="s">
        <v>155</v>
      </c>
      <c r="C403" s="193" t="s">
        <v>1329</v>
      </c>
      <c r="D403" s="194" t="s">
        <v>155</v>
      </c>
      <c r="E403" s="194" t="s">
        <v>1811</v>
      </c>
      <c r="F403" s="193" t="s">
        <v>111</v>
      </c>
      <c r="G403" s="193">
        <v>1</v>
      </c>
      <c r="H403" s="195">
        <v>46554.9</v>
      </c>
      <c r="I403" s="203">
        <v>46554.9</v>
      </c>
      <c r="J403" s="195"/>
    </row>
    <row r="404" spans="1:10" x14ac:dyDescent="0.25">
      <c r="A404" s="196" t="s">
        <v>157</v>
      </c>
      <c r="B404" s="197" t="s">
        <v>157</v>
      </c>
      <c r="C404" s="193" t="s">
        <v>1329</v>
      </c>
      <c r="D404" s="194" t="s">
        <v>157</v>
      </c>
      <c r="E404" s="194" t="s">
        <v>1812</v>
      </c>
      <c r="F404" s="193" t="s">
        <v>111</v>
      </c>
      <c r="G404" s="193">
        <v>12</v>
      </c>
      <c r="H404" s="195">
        <v>288.8</v>
      </c>
      <c r="I404" s="195">
        <v>3465.6</v>
      </c>
      <c r="J404" s="195"/>
    </row>
    <row r="405" spans="1:10" x14ac:dyDescent="0.25">
      <c r="A405" s="196" t="s">
        <v>158</v>
      </c>
      <c r="B405" s="197" t="s">
        <v>158</v>
      </c>
      <c r="C405" s="193" t="s">
        <v>1329</v>
      </c>
      <c r="D405" s="194" t="s">
        <v>158</v>
      </c>
      <c r="E405" s="194" t="s">
        <v>1813</v>
      </c>
      <c r="F405" s="193" t="s">
        <v>111</v>
      </c>
      <c r="G405" s="193">
        <v>12</v>
      </c>
      <c r="H405" s="195">
        <v>2537.9</v>
      </c>
      <c r="I405" s="195">
        <v>30454.799999999999</v>
      </c>
      <c r="J405" s="195"/>
    </row>
    <row r="406" spans="1:10" x14ac:dyDescent="0.25">
      <c r="A406" s="196" t="s">
        <v>159</v>
      </c>
      <c r="B406" s="197" t="s">
        <v>159</v>
      </c>
      <c r="C406" s="193" t="s">
        <v>1329</v>
      </c>
      <c r="D406" s="194" t="s">
        <v>159</v>
      </c>
      <c r="E406" s="194" t="s">
        <v>1814</v>
      </c>
      <c r="F406" s="193" t="s">
        <v>111</v>
      </c>
      <c r="G406" s="193">
        <v>12</v>
      </c>
      <c r="H406" s="195">
        <v>871.5</v>
      </c>
      <c r="I406" s="195">
        <v>10458</v>
      </c>
      <c r="J406" s="195"/>
    </row>
    <row r="407" spans="1:10" x14ac:dyDescent="0.25">
      <c r="A407" s="196" t="s">
        <v>160</v>
      </c>
      <c r="B407" s="197" t="s">
        <v>160</v>
      </c>
      <c r="C407" s="193" t="s">
        <v>1329</v>
      </c>
      <c r="D407" s="194" t="s">
        <v>160</v>
      </c>
      <c r="E407" s="194" t="s">
        <v>1815</v>
      </c>
      <c r="F407" s="193" t="s">
        <v>111</v>
      </c>
      <c r="G407" s="193">
        <v>6</v>
      </c>
      <c r="H407" s="195">
        <v>2711.1</v>
      </c>
      <c r="I407" s="195">
        <v>16266.6</v>
      </c>
      <c r="J407" s="195"/>
    </row>
    <row r="408" spans="1:10" x14ac:dyDescent="0.25">
      <c r="A408" s="196" t="s">
        <v>161</v>
      </c>
      <c r="B408" s="197" t="s">
        <v>161</v>
      </c>
      <c r="C408" s="193" t="s">
        <v>1329</v>
      </c>
      <c r="D408" s="194" t="s">
        <v>161</v>
      </c>
      <c r="E408" s="194" t="s">
        <v>1816</v>
      </c>
      <c r="F408" s="193" t="s">
        <v>111</v>
      </c>
      <c r="G408" s="193">
        <v>2</v>
      </c>
      <c r="H408" s="195">
        <v>6941.6</v>
      </c>
      <c r="I408" s="195">
        <v>13883.2</v>
      </c>
      <c r="J408" s="195"/>
    </row>
    <row r="409" spans="1:10" x14ac:dyDescent="0.25">
      <c r="A409" s="196" t="s">
        <v>1817</v>
      </c>
      <c r="B409" s="197" t="s">
        <v>165</v>
      </c>
      <c r="C409" s="193" t="s">
        <v>1329</v>
      </c>
      <c r="D409" s="194" t="s">
        <v>165</v>
      </c>
      <c r="E409" s="197" t="s">
        <v>1818</v>
      </c>
      <c r="F409" s="193" t="s">
        <v>111</v>
      </c>
      <c r="G409" s="193">
        <v>6</v>
      </c>
      <c r="H409" s="195">
        <v>2163</v>
      </c>
      <c r="I409" s="195">
        <v>12978</v>
      </c>
      <c r="J409" s="195"/>
    </row>
    <row r="410" spans="1:10" x14ac:dyDescent="0.25">
      <c r="A410" s="196" t="s">
        <v>167</v>
      </c>
      <c r="B410" s="197" t="s">
        <v>167</v>
      </c>
      <c r="C410" s="193" t="s">
        <v>1329</v>
      </c>
      <c r="D410" s="194" t="s">
        <v>167</v>
      </c>
      <c r="E410" s="194" t="s">
        <v>1819</v>
      </c>
      <c r="F410" s="193" t="s">
        <v>111</v>
      </c>
      <c r="G410" s="193">
        <v>12</v>
      </c>
      <c r="H410" s="195">
        <v>4953.8999999999996</v>
      </c>
      <c r="I410" s="195">
        <v>59446.8</v>
      </c>
      <c r="J410" s="195"/>
    </row>
    <row r="411" spans="1:10" x14ac:dyDescent="0.25">
      <c r="A411" s="196" t="s">
        <v>169</v>
      </c>
      <c r="B411" s="197" t="s">
        <v>169</v>
      </c>
      <c r="C411" s="193" t="s">
        <v>1329</v>
      </c>
      <c r="D411" s="194" t="s">
        <v>169</v>
      </c>
      <c r="E411" s="194" t="s">
        <v>1820</v>
      </c>
      <c r="F411" s="193" t="s">
        <v>111</v>
      </c>
      <c r="G411" s="193">
        <v>12</v>
      </c>
      <c r="H411" s="195">
        <v>736.1</v>
      </c>
      <c r="I411" s="195">
        <v>8833.2000000000007</v>
      </c>
      <c r="J411" s="195"/>
    </row>
    <row r="412" spans="1:10" ht="15" customHeight="1" x14ac:dyDescent="0.25">
      <c r="A412" s="199" t="s">
        <v>1821</v>
      </c>
      <c r="B412" s="200"/>
      <c r="C412" s="201"/>
      <c r="D412" s="186"/>
      <c r="E412" s="201"/>
      <c r="F412" s="201"/>
      <c r="G412" s="201"/>
      <c r="H412" s="189"/>
      <c r="I412" s="189"/>
      <c r="J412" s="189"/>
    </row>
    <row r="413" spans="1:10" x14ac:dyDescent="0.25">
      <c r="A413" s="209" t="s">
        <v>1327</v>
      </c>
      <c r="B413" s="210" t="s">
        <v>152</v>
      </c>
      <c r="C413" s="211" t="s">
        <v>1329</v>
      </c>
      <c r="D413" s="210" t="s">
        <v>1327</v>
      </c>
      <c r="E413" s="210" t="s">
        <v>152</v>
      </c>
      <c r="F413" s="211" t="s">
        <v>1350</v>
      </c>
      <c r="G413" s="211">
        <v>1</v>
      </c>
      <c r="H413" s="213"/>
      <c r="I413" s="213">
        <v>0</v>
      </c>
      <c r="J413" s="213" t="s">
        <v>1559</v>
      </c>
    </row>
    <row r="414" spans="1:10" x14ac:dyDescent="0.25">
      <c r="A414" s="209" t="s">
        <v>1327</v>
      </c>
      <c r="B414" s="210" t="s">
        <v>152</v>
      </c>
      <c r="C414" s="211" t="s">
        <v>1329</v>
      </c>
      <c r="D414" s="210" t="s">
        <v>1327</v>
      </c>
      <c r="E414" s="210" t="s">
        <v>152</v>
      </c>
      <c r="F414" s="211" t="s">
        <v>1350</v>
      </c>
      <c r="G414" s="211">
        <v>1</v>
      </c>
      <c r="H414" s="213"/>
      <c r="I414" s="213">
        <v>0</v>
      </c>
      <c r="J414" s="213" t="s">
        <v>1559</v>
      </c>
    </row>
    <row r="415" spans="1:10" x14ac:dyDescent="0.25">
      <c r="A415" s="196" t="s">
        <v>243</v>
      </c>
      <c r="B415" s="197" t="s">
        <v>243</v>
      </c>
      <c r="C415" s="193" t="s">
        <v>1329</v>
      </c>
      <c r="D415" s="194" t="s">
        <v>1822</v>
      </c>
      <c r="E415" s="194" t="s">
        <v>1823</v>
      </c>
      <c r="F415" s="193" t="s">
        <v>111</v>
      </c>
      <c r="G415" s="193">
        <v>6</v>
      </c>
      <c r="H415" s="195">
        <v>2887.5</v>
      </c>
      <c r="I415" s="195">
        <v>17325</v>
      </c>
      <c r="J415" s="195" t="s">
        <v>1824</v>
      </c>
    </row>
    <row r="416" spans="1:10" ht="15" customHeight="1" x14ac:dyDescent="0.3">
      <c r="A416" s="196" t="s">
        <v>248</v>
      </c>
      <c r="B416" s="197" t="s">
        <v>248</v>
      </c>
      <c r="C416" s="193" t="s">
        <v>1329</v>
      </c>
      <c r="D416" s="194" t="s">
        <v>248</v>
      </c>
      <c r="E416" s="194" t="s">
        <v>1825</v>
      </c>
      <c r="F416" s="193" t="s">
        <v>111</v>
      </c>
      <c r="G416" s="193">
        <v>1</v>
      </c>
      <c r="H416" s="195">
        <v>17775.5</v>
      </c>
      <c r="I416" s="203">
        <v>17775.5</v>
      </c>
      <c r="J416" s="195"/>
    </row>
    <row r="417" spans="1:10" x14ac:dyDescent="0.25">
      <c r="A417" s="196" t="s">
        <v>249</v>
      </c>
      <c r="B417" s="197" t="s">
        <v>249</v>
      </c>
      <c r="C417" s="193" t="s">
        <v>1329</v>
      </c>
      <c r="D417" s="194" t="s">
        <v>249</v>
      </c>
      <c r="E417" s="194" t="s">
        <v>1826</v>
      </c>
      <c r="F417" s="193" t="s">
        <v>198</v>
      </c>
      <c r="G417" s="193">
        <v>12</v>
      </c>
      <c r="H417" s="195">
        <v>422.1</v>
      </c>
      <c r="I417" s="195">
        <v>5065.2</v>
      </c>
      <c r="J417" s="195"/>
    </row>
    <row r="418" spans="1:10" x14ac:dyDescent="0.25">
      <c r="A418" s="196" t="s">
        <v>250</v>
      </c>
      <c r="B418" s="197" t="s">
        <v>250</v>
      </c>
      <c r="C418" s="193" t="s">
        <v>1329</v>
      </c>
      <c r="D418" s="194" t="s">
        <v>250</v>
      </c>
      <c r="E418" s="194" t="s">
        <v>1827</v>
      </c>
      <c r="F418" s="193" t="s">
        <v>198</v>
      </c>
      <c r="G418" s="193">
        <v>12</v>
      </c>
      <c r="H418" s="195">
        <v>1509.9</v>
      </c>
      <c r="I418" s="195">
        <v>18118.8</v>
      </c>
      <c r="J418" s="195"/>
    </row>
    <row r="419" spans="1:10" x14ac:dyDescent="0.25">
      <c r="A419" s="196" t="s">
        <v>251</v>
      </c>
      <c r="B419" s="197" t="s">
        <v>251</v>
      </c>
      <c r="C419" s="193" t="s">
        <v>1329</v>
      </c>
      <c r="D419" s="194" t="s">
        <v>251</v>
      </c>
      <c r="E419" s="194" t="s">
        <v>1828</v>
      </c>
      <c r="F419" s="193" t="s">
        <v>198</v>
      </c>
      <c r="G419" s="193">
        <v>12</v>
      </c>
      <c r="H419" s="195">
        <v>762.3</v>
      </c>
      <c r="I419" s="195">
        <v>9147.6</v>
      </c>
      <c r="J419" s="195"/>
    </row>
    <row r="420" spans="1:10" x14ac:dyDescent="0.25">
      <c r="A420" s="196" t="s">
        <v>247</v>
      </c>
      <c r="B420" s="197" t="s">
        <v>247</v>
      </c>
      <c r="C420" s="193" t="s">
        <v>1329</v>
      </c>
      <c r="D420" s="194" t="s">
        <v>247</v>
      </c>
      <c r="E420" s="194" t="s">
        <v>1829</v>
      </c>
      <c r="F420" s="193" t="s">
        <v>198</v>
      </c>
      <c r="G420" s="193">
        <v>12</v>
      </c>
      <c r="H420" s="195">
        <v>3784.2</v>
      </c>
      <c r="I420" s="195">
        <v>45410.400000000001</v>
      </c>
      <c r="J420" s="195"/>
    </row>
    <row r="421" spans="1:10" x14ac:dyDescent="0.25">
      <c r="A421" s="196" t="s">
        <v>253</v>
      </c>
      <c r="B421" s="197" t="s">
        <v>253</v>
      </c>
      <c r="C421" s="193" t="s">
        <v>1329</v>
      </c>
      <c r="D421" s="194" t="s">
        <v>253</v>
      </c>
      <c r="E421" s="194" t="s">
        <v>1830</v>
      </c>
      <c r="F421" s="193" t="s">
        <v>198</v>
      </c>
      <c r="G421" s="193">
        <v>6</v>
      </c>
      <c r="H421" s="195">
        <v>1721</v>
      </c>
      <c r="I421" s="195">
        <v>10326</v>
      </c>
      <c r="J421" s="195"/>
    </row>
    <row r="422" spans="1:10" x14ac:dyDescent="0.25">
      <c r="A422" s="196" t="s">
        <v>254</v>
      </c>
      <c r="B422" s="197" t="s">
        <v>254</v>
      </c>
      <c r="C422" s="193" t="s">
        <v>1329</v>
      </c>
      <c r="D422" s="194" t="s">
        <v>254</v>
      </c>
      <c r="E422" s="194" t="s">
        <v>1830</v>
      </c>
      <c r="F422" s="193" t="s">
        <v>111</v>
      </c>
      <c r="G422" s="193">
        <v>12</v>
      </c>
      <c r="H422" s="195">
        <v>1721</v>
      </c>
      <c r="I422" s="195">
        <v>20652</v>
      </c>
      <c r="J422" s="195"/>
    </row>
    <row r="423" spans="1:10" x14ac:dyDescent="0.25">
      <c r="A423" s="196" t="s">
        <v>255</v>
      </c>
      <c r="B423" s="197" t="s">
        <v>255</v>
      </c>
      <c r="C423" s="193" t="s">
        <v>1329</v>
      </c>
      <c r="D423" s="194" t="s">
        <v>255</v>
      </c>
      <c r="E423" s="194" t="s">
        <v>1831</v>
      </c>
      <c r="F423" s="193" t="s">
        <v>111</v>
      </c>
      <c r="G423" s="193">
        <v>1</v>
      </c>
      <c r="H423" s="195">
        <v>8149.1</v>
      </c>
      <c r="I423" s="195">
        <v>8149.1</v>
      </c>
      <c r="J423" s="195"/>
    </row>
    <row r="424" spans="1:10" x14ac:dyDescent="0.25">
      <c r="A424" s="196" t="s">
        <v>256</v>
      </c>
      <c r="B424" s="197" t="s">
        <v>256</v>
      </c>
      <c r="C424" s="193" t="s">
        <v>1329</v>
      </c>
      <c r="D424" s="194" t="s">
        <v>256</v>
      </c>
      <c r="E424" s="194" t="s">
        <v>1832</v>
      </c>
      <c r="F424" s="193" t="s">
        <v>111</v>
      </c>
      <c r="G424" s="193">
        <v>6</v>
      </c>
      <c r="H424" s="195">
        <v>854.7</v>
      </c>
      <c r="I424" s="195">
        <v>5128.2</v>
      </c>
      <c r="J424" s="195"/>
    </row>
    <row r="425" spans="1:10" x14ac:dyDescent="0.25">
      <c r="A425" s="196" t="s">
        <v>257</v>
      </c>
      <c r="B425" s="197" t="s">
        <v>257</v>
      </c>
      <c r="C425" s="193" t="s">
        <v>1329</v>
      </c>
      <c r="D425" s="194" t="s">
        <v>257</v>
      </c>
      <c r="E425" s="194" t="s">
        <v>1833</v>
      </c>
      <c r="F425" s="193" t="s">
        <v>108</v>
      </c>
      <c r="G425" s="193">
        <v>12</v>
      </c>
      <c r="H425" s="195">
        <v>398</v>
      </c>
      <c r="I425" s="195">
        <v>4776</v>
      </c>
      <c r="J425" s="195"/>
    </row>
    <row r="426" spans="1:10" x14ac:dyDescent="0.25">
      <c r="A426" s="196" t="s">
        <v>1834</v>
      </c>
      <c r="B426" s="197" t="s">
        <v>218</v>
      </c>
      <c r="C426" s="193" t="s">
        <v>1329</v>
      </c>
      <c r="D426" s="194" t="s">
        <v>1835</v>
      </c>
      <c r="E426" s="194" t="s">
        <v>1836</v>
      </c>
      <c r="F426" s="193" t="s">
        <v>198</v>
      </c>
      <c r="G426" s="193">
        <v>6</v>
      </c>
      <c r="H426" s="195">
        <v>1115.0999999999999</v>
      </c>
      <c r="I426" s="195">
        <v>6690.6</v>
      </c>
      <c r="J426" s="195"/>
    </row>
    <row r="427" spans="1:10" x14ac:dyDescent="0.25">
      <c r="A427" s="196" t="s">
        <v>258</v>
      </c>
      <c r="B427" s="197" t="s">
        <v>258</v>
      </c>
      <c r="C427" s="193" t="s">
        <v>1329</v>
      </c>
      <c r="D427" s="194" t="s">
        <v>258</v>
      </c>
      <c r="E427" s="194" t="s">
        <v>1837</v>
      </c>
      <c r="F427" s="193" t="s">
        <v>1350</v>
      </c>
      <c r="G427" s="193">
        <v>12</v>
      </c>
      <c r="H427" s="195">
        <v>6255</v>
      </c>
      <c r="I427" s="195">
        <v>75060</v>
      </c>
      <c r="J427" s="195"/>
    </row>
    <row r="428" spans="1:10" x14ac:dyDescent="0.25">
      <c r="A428" s="196" t="s">
        <v>259</v>
      </c>
      <c r="B428" s="197" t="s">
        <v>259</v>
      </c>
      <c r="C428" s="193" t="s">
        <v>1329</v>
      </c>
      <c r="D428" s="194" t="s">
        <v>259</v>
      </c>
      <c r="E428" s="194" t="s">
        <v>1838</v>
      </c>
      <c r="F428" s="193" t="s">
        <v>198</v>
      </c>
      <c r="G428" s="193">
        <v>1</v>
      </c>
      <c r="H428" s="195">
        <v>3569</v>
      </c>
      <c r="I428" s="195">
        <v>3569</v>
      </c>
      <c r="J428" s="195"/>
    </row>
    <row r="429" spans="1:10" x14ac:dyDescent="0.25">
      <c r="A429" s="196" t="s">
        <v>260</v>
      </c>
      <c r="B429" s="197" t="s">
        <v>260</v>
      </c>
      <c r="C429" s="193" t="s">
        <v>1329</v>
      </c>
      <c r="D429" s="194" t="s">
        <v>260</v>
      </c>
      <c r="E429" s="194" t="s">
        <v>1839</v>
      </c>
      <c r="F429" s="193" t="s">
        <v>198</v>
      </c>
      <c r="G429" s="193">
        <v>6</v>
      </c>
      <c r="H429" s="195">
        <v>1732.5</v>
      </c>
      <c r="I429" s="195">
        <v>10395</v>
      </c>
      <c r="J429" s="195"/>
    </row>
    <row r="430" spans="1:10" x14ac:dyDescent="0.25">
      <c r="A430" s="196" t="s">
        <v>261</v>
      </c>
      <c r="B430" s="197" t="s">
        <v>261</v>
      </c>
      <c r="C430" s="193" t="s">
        <v>1329</v>
      </c>
      <c r="D430" s="194" t="s">
        <v>261</v>
      </c>
      <c r="E430" s="194" t="s">
        <v>1840</v>
      </c>
      <c r="F430" s="193" t="s">
        <v>198</v>
      </c>
      <c r="G430" s="193">
        <v>6</v>
      </c>
      <c r="H430" s="195">
        <v>711</v>
      </c>
      <c r="I430" s="195">
        <v>4266</v>
      </c>
      <c r="J430" s="195"/>
    </row>
    <row r="431" spans="1:10" x14ac:dyDescent="0.25">
      <c r="A431" s="196" t="s">
        <v>262</v>
      </c>
      <c r="B431" s="197" t="s">
        <v>262</v>
      </c>
      <c r="C431" s="193" t="s">
        <v>1329</v>
      </c>
      <c r="D431" s="194" t="s">
        <v>262</v>
      </c>
      <c r="E431" s="194" t="s">
        <v>1841</v>
      </c>
      <c r="F431" s="193" t="s">
        <v>198</v>
      </c>
      <c r="G431" s="193">
        <v>3</v>
      </c>
      <c r="H431" s="195">
        <v>2009.7</v>
      </c>
      <c r="I431" s="195">
        <v>6029.1</v>
      </c>
      <c r="J431" s="195"/>
    </row>
    <row r="432" spans="1:10" x14ac:dyDescent="0.25">
      <c r="A432" s="196" t="s">
        <v>263</v>
      </c>
      <c r="B432" s="197" t="s">
        <v>263</v>
      </c>
      <c r="C432" s="193" t="s">
        <v>1329</v>
      </c>
      <c r="D432" s="194" t="s">
        <v>263</v>
      </c>
      <c r="E432" s="194" t="s">
        <v>1842</v>
      </c>
      <c r="F432" s="193" t="s">
        <v>198</v>
      </c>
      <c r="G432" s="193">
        <v>1</v>
      </c>
      <c r="H432" s="195">
        <v>2945.3</v>
      </c>
      <c r="I432" s="195">
        <v>2945.3</v>
      </c>
      <c r="J432" s="195"/>
    </row>
    <row r="433" spans="1:10" x14ac:dyDescent="0.25">
      <c r="A433" s="196" t="s">
        <v>264</v>
      </c>
      <c r="B433" s="197" t="s">
        <v>264</v>
      </c>
      <c r="C433" s="193" t="s">
        <v>1329</v>
      </c>
      <c r="D433" s="194" t="s">
        <v>264</v>
      </c>
      <c r="E433" s="194" t="s">
        <v>1843</v>
      </c>
      <c r="F433" s="193" t="s">
        <v>198</v>
      </c>
      <c r="G433" s="193">
        <v>6</v>
      </c>
      <c r="H433" s="195">
        <v>2148.3000000000002</v>
      </c>
      <c r="I433" s="195">
        <v>12889.8</v>
      </c>
      <c r="J433" s="195"/>
    </row>
    <row r="434" spans="1:10" ht="15" customHeight="1" x14ac:dyDescent="0.25">
      <c r="A434" s="199" t="s">
        <v>42</v>
      </c>
      <c r="B434" s="200"/>
      <c r="C434" s="201"/>
      <c r="D434" s="186"/>
      <c r="E434" s="186"/>
      <c r="F434" s="201"/>
      <c r="G434" s="201"/>
      <c r="H434" s="189"/>
      <c r="I434" s="189"/>
      <c r="J434" s="189"/>
    </row>
    <row r="435" spans="1:10" x14ac:dyDescent="0.25">
      <c r="A435" s="196" t="s">
        <v>1327</v>
      </c>
      <c r="B435" s="197" t="s">
        <v>277</v>
      </c>
      <c r="C435" s="193" t="s">
        <v>1329</v>
      </c>
      <c r="D435" s="194" t="s">
        <v>1844</v>
      </c>
      <c r="E435" s="194" t="s">
        <v>1845</v>
      </c>
      <c r="F435" s="193" t="s">
        <v>1350</v>
      </c>
      <c r="G435" s="193">
        <v>1</v>
      </c>
      <c r="H435" s="195">
        <v>29285.599999999999</v>
      </c>
      <c r="I435" s="195">
        <v>29285.599999999999</v>
      </c>
      <c r="J435" s="195"/>
    </row>
    <row r="436" spans="1:10" x14ac:dyDescent="0.25">
      <c r="A436" s="196" t="s">
        <v>275</v>
      </c>
      <c r="B436" s="197" t="s">
        <v>275</v>
      </c>
      <c r="C436" s="193" t="s">
        <v>1329</v>
      </c>
      <c r="D436" s="194" t="s">
        <v>275</v>
      </c>
      <c r="E436" s="197" t="s">
        <v>1846</v>
      </c>
      <c r="F436" s="193" t="s">
        <v>198</v>
      </c>
      <c r="G436" s="193">
        <v>1</v>
      </c>
      <c r="H436" s="195">
        <v>116216.1</v>
      </c>
      <c r="I436" s="195">
        <v>116216.1</v>
      </c>
      <c r="J436" s="195"/>
    </row>
    <row r="437" spans="1:10" x14ac:dyDescent="0.25">
      <c r="A437" s="196" t="s">
        <v>276</v>
      </c>
      <c r="B437" s="197" t="s">
        <v>276</v>
      </c>
      <c r="C437" s="193" t="s">
        <v>1329</v>
      </c>
      <c r="D437" s="194" t="s">
        <v>276</v>
      </c>
      <c r="E437" s="197" t="s">
        <v>1847</v>
      </c>
      <c r="F437" s="193" t="s">
        <v>198</v>
      </c>
      <c r="G437" s="193">
        <v>1</v>
      </c>
      <c r="H437" s="195">
        <v>36564.199999999997</v>
      </c>
      <c r="I437" s="195">
        <v>36564.199999999997</v>
      </c>
      <c r="J437" s="195"/>
    </row>
    <row r="438" spans="1:10" x14ac:dyDescent="0.25">
      <c r="A438" s="196" t="s">
        <v>1848</v>
      </c>
      <c r="B438" s="197" t="s">
        <v>1848</v>
      </c>
      <c r="C438" s="193" t="s">
        <v>1329</v>
      </c>
      <c r="D438" s="194" t="s">
        <v>1042</v>
      </c>
      <c r="E438" s="197" t="s">
        <v>1849</v>
      </c>
      <c r="F438" s="193" t="s">
        <v>198</v>
      </c>
      <c r="G438" s="193">
        <v>1</v>
      </c>
      <c r="H438" s="195">
        <v>78882.3</v>
      </c>
      <c r="I438" s="195">
        <v>78882.3</v>
      </c>
      <c r="J438" s="195"/>
    </row>
    <row r="439" spans="1:10" ht="15" customHeight="1" x14ac:dyDescent="0.3">
      <c r="A439" s="196" t="s">
        <v>279</v>
      </c>
      <c r="B439" s="197" t="s">
        <v>279</v>
      </c>
      <c r="C439" s="193" t="s">
        <v>1329</v>
      </c>
      <c r="D439" s="194" t="s">
        <v>279</v>
      </c>
      <c r="E439" s="194" t="s">
        <v>1850</v>
      </c>
      <c r="F439" s="193" t="s">
        <v>198</v>
      </c>
      <c r="G439" s="193">
        <v>24</v>
      </c>
      <c r="H439" s="195">
        <v>374.9</v>
      </c>
      <c r="I439" s="203">
        <v>8997.6</v>
      </c>
      <c r="J439" s="195"/>
    </row>
    <row r="440" spans="1:10" x14ac:dyDescent="0.25">
      <c r="A440" s="196" t="s">
        <v>280</v>
      </c>
      <c r="B440" s="197" t="s">
        <v>280</v>
      </c>
      <c r="C440" s="193" t="s">
        <v>1329</v>
      </c>
      <c r="D440" s="194" t="s">
        <v>280</v>
      </c>
      <c r="E440" s="194" t="s">
        <v>1851</v>
      </c>
      <c r="F440" s="193" t="s">
        <v>198</v>
      </c>
      <c r="G440" s="193">
        <v>24</v>
      </c>
      <c r="H440" s="195">
        <v>235.2</v>
      </c>
      <c r="I440" s="195">
        <v>5644.8</v>
      </c>
      <c r="J440" s="195"/>
    </row>
    <row r="441" spans="1:10" x14ac:dyDescent="0.25">
      <c r="A441" s="196" t="s">
        <v>281</v>
      </c>
      <c r="B441" s="197" t="s">
        <v>281</v>
      </c>
      <c r="C441" s="193" t="s">
        <v>1329</v>
      </c>
      <c r="D441" s="194" t="s">
        <v>281</v>
      </c>
      <c r="E441" s="194" t="s">
        <v>1852</v>
      </c>
      <c r="F441" s="193" t="s">
        <v>198</v>
      </c>
      <c r="G441" s="193">
        <v>24</v>
      </c>
      <c r="H441" s="195">
        <v>120.8</v>
      </c>
      <c r="I441" s="195">
        <v>2899.2</v>
      </c>
      <c r="J441" s="195"/>
    </row>
    <row r="442" spans="1:10" x14ac:dyDescent="0.25">
      <c r="A442" s="196" t="s">
        <v>282</v>
      </c>
      <c r="B442" s="197" t="s">
        <v>282</v>
      </c>
      <c r="C442" s="193" t="s">
        <v>1329</v>
      </c>
      <c r="D442" s="194" t="s">
        <v>282</v>
      </c>
      <c r="E442" s="194" t="s">
        <v>1853</v>
      </c>
      <c r="F442" s="193" t="s">
        <v>198</v>
      </c>
      <c r="G442" s="193">
        <v>24</v>
      </c>
      <c r="H442" s="195">
        <v>299.3</v>
      </c>
      <c r="I442" s="195">
        <v>7183.2</v>
      </c>
      <c r="J442" s="195"/>
    </row>
    <row r="443" spans="1:10" x14ac:dyDescent="0.25">
      <c r="A443" s="196" t="s">
        <v>283</v>
      </c>
      <c r="B443" s="197" t="s">
        <v>283</v>
      </c>
      <c r="C443" s="193" t="s">
        <v>1329</v>
      </c>
      <c r="D443" s="194" t="s">
        <v>283</v>
      </c>
      <c r="E443" s="194" t="s">
        <v>1854</v>
      </c>
      <c r="F443" s="193" t="s">
        <v>198</v>
      </c>
      <c r="G443" s="193">
        <v>2</v>
      </c>
      <c r="H443" s="195">
        <v>1411.2</v>
      </c>
      <c r="I443" s="195">
        <v>2822.4</v>
      </c>
      <c r="J443" s="195"/>
    </row>
    <row r="444" spans="1:10" x14ac:dyDescent="0.25">
      <c r="A444" s="196" t="s">
        <v>284</v>
      </c>
      <c r="B444" s="197" t="s">
        <v>284</v>
      </c>
      <c r="C444" s="193" t="s">
        <v>1329</v>
      </c>
      <c r="D444" s="194" t="s">
        <v>1855</v>
      </c>
      <c r="E444" s="194" t="s">
        <v>1856</v>
      </c>
      <c r="F444" s="193" t="s">
        <v>198</v>
      </c>
      <c r="G444" s="193">
        <v>24</v>
      </c>
      <c r="H444" s="195">
        <v>186.9</v>
      </c>
      <c r="I444" s="195">
        <v>4485.6000000000004</v>
      </c>
      <c r="J444" s="195"/>
    </row>
    <row r="445" spans="1:10" x14ac:dyDescent="0.25">
      <c r="A445" s="196" t="s">
        <v>285</v>
      </c>
      <c r="B445" s="197" t="s">
        <v>285</v>
      </c>
      <c r="C445" s="193" t="s">
        <v>1329</v>
      </c>
      <c r="D445" s="194" t="s">
        <v>285</v>
      </c>
      <c r="E445" s="194" t="s">
        <v>1857</v>
      </c>
      <c r="F445" s="193" t="s">
        <v>198</v>
      </c>
      <c r="G445" s="193">
        <v>24</v>
      </c>
      <c r="H445" s="195">
        <v>320.3</v>
      </c>
      <c r="I445" s="195">
        <v>7687.2</v>
      </c>
      <c r="J445" s="195"/>
    </row>
    <row r="446" spans="1:10" x14ac:dyDescent="0.25">
      <c r="A446" s="196" t="s">
        <v>1044</v>
      </c>
      <c r="B446" s="197" t="s">
        <v>1044</v>
      </c>
      <c r="C446" s="193" t="s">
        <v>1329</v>
      </c>
      <c r="D446" s="194" t="s">
        <v>1044</v>
      </c>
      <c r="E446" s="194" t="s">
        <v>1858</v>
      </c>
      <c r="F446" s="193" t="s">
        <v>198</v>
      </c>
      <c r="G446" s="193">
        <v>24</v>
      </c>
      <c r="H446" s="195">
        <v>584.9</v>
      </c>
      <c r="I446" s="195">
        <v>14037.6</v>
      </c>
      <c r="J446" s="195"/>
    </row>
    <row r="447" spans="1:10" x14ac:dyDescent="0.25">
      <c r="A447" s="196" t="s">
        <v>287</v>
      </c>
      <c r="B447" s="197" t="s">
        <v>287</v>
      </c>
      <c r="C447" s="193" t="s">
        <v>1329</v>
      </c>
      <c r="D447" s="194" t="s">
        <v>287</v>
      </c>
      <c r="E447" s="194" t="s">
        <v>1859</v>
      </c>
      <c r="F447" s="193" t="s">
        <v>198</v>
      </c>
      <c r="G447" s="193">
        <v>24</v>
      </c>
      <c r="H447" s="195">
        <v>299.3</v>
      </c>
      <c r="I447" s="195">
        <v>7183.2</v>
      </c>
      <c r="J447" s="195"/>
    </row>
    <row r="448" spans="1:10" x14ac:dyDescent="0.25">
      <c r="A448" s="196" t="s">
        <v>288</v>
      </c>
      <c r="B448" s="197" t="s">
        <v>288</v>
      </c>
      <c r="C448" s="193" t="s">
        <v>1329</v>
      </c>
      <c r="D448" s="194" t="s">
        <v>288</v>
      </c>
      <c r="E448" s="194" t="s">
        <v>1860</v>
      </c>
      <c r="F448" s="193" t="s">
        <v>198</v>
      </c>
      <c r="G448" s="193">
        <v>24</v>
      </c>
      <c r="H448" s="195">
        <v>76.7</v>
      </c>
      <c r="I448" s="195">
        <v>1840.8</v>
      </c>
      <c r="J448" s="195"/>
    </row>
    <row r="449" spans="1:10" x14ac:dyDescent="0.25">
      <c r="A449" s="196" t="s">
        <v>289</v>
      </c>
      <c r="B449" s="197" t="s">
        <v>289</v>
      </c>
      <c r="C449" s="193" t="s">
        <v>1329</v>
      </c>
      <c r="D449" s="194" t="s">
        <v>289</v>
      </c>
      <c r="E449" s="194" t="s">
        <v>1861</v>
      </c>
      <c r="F449" s="193" t="s">
        <v>198</v>
      </c>
      <c r="G449" s="193">
        <v>2</v>
      </c>
      <c r="H449" s="195">
        <v>10208.1</v>
      </c>
      <c r="I449" s="195">
        <v>20416.2</v>
      </c>
      <c r="J449" s="195"/>
    </row>
    <row r="450" spans="1:10" x14ac:dyDescent="0.25">
      <c r="A450" s="196" t="s">
        <v>290</v>
      </c>
      <c r="B450" s="197" t="s">
        <v>290</v>
      </c>
      <c r="C450" s="193" t="s">
        <v>1329</v>
      </c>
      <c r="D450" s="194" t="s">
        <v>290</v>
      </c>
      <c r="E450" s="194" t="s">
        <v>1862</v>
      </c>
      <c r="F450" s="193" t="s">
        <v>198</v>
      </c>
      <c r="G450" s="193">
        <v>6</v>
      </c>
      <c r="H450" s="195">
        <v>1932</v>
      </c>
      <c r="I450" s="195">
        <v>11592</v>
      </c>
      <c r="J450" s="195"/>
    </row>
    <row r="451" spans="1:10" x14ac:dyDescent="0.25">
      <c r="A451" s="196" t="s">
        <v>291</v>
      </c>
      <c r="B451" s="197" t="s">
        <v>291</v>
      </c>
      <c r="C451" s="193" t="s">
        <v>1329</v>
      </c>
      <c r="D451" s="194" t="s">
        <v>291</v>
      </c>
      <c r="E451" s="194" t="s">
        <v>1863</v>
      </c>
      <c r="F451" s="193" t="s">
        <v>198</v>
      </c>
      <c r="G451" s="193">
        <v>6</v>
      </c>
      <c r="H451" s="195">
        <v>1932</v>
      </c>
      <c r="I451" s="195">
        <v>11592</v>
      </c>
      <c r="J451" s="195"/>
    </row>
    <row r="452" spans="1:10" x14ac:dyDescent="0.25">
      <c r="A452" s="196" t="s">
        <v>292</v>
      </c>
      <c r="B452" s="197" t="s">
        <v>292</v>
      </c>
      <c r="C452" s="193" t="s">
        <v>1329</v>
      </c>
      <c r="D452" s="194" t="s">
        <v>292</v>
      </c>
      <c r="E452" s="194" t="s">
        <v>1864</v>
      </c>
      <c r="F452" s="193" t="s">
        <v>198</v>
      </c>
      <c r="G452" s="193">
        <v>2</v>
      </c>
      <c r="H452" s="195">
        <v>2268</v>
      </c>
      <c r="I452" s="195">
        <v>4536</v>
      </c>
      <c r="J452" s="195"/>
    </row>
    <row r="453" spans="1:10" x14ac:dyDescent="0.25">
      <c r="A453" s="196" t="s">
        <v>293</v>
      </c>
      <c r="B453" s="197" t="s">
        <v>293</v>
      </c>
      <c r="C453" s="193" t="s">
        <v>1329</v>
      </c>
      <c r="D453" s="194" t="s">
        <v>293</v>
      </c>
      <c r="E453" s="194" t="s">
        <v>1865</v>
      </c>
      <c r="F453" s="193" t="s">
        <v>198</v>
      </c>
      <c r="G453" s="193">
        <v>1</v>
      </c>
      <c r="H453" s="195">
        <v>360.2</v>
      </c>
      <c r="I453" s="195">
        <v>360.2</v>
      </c>
      <c r="J453" s="195"/>
    </row>
    <row r="454" spans="1:10" ht="15" customHeight="1" x14ac:dyDescent="0.25">
      <c r="A454" s="199" t="s">
        <v>1866</v>
      </c>
      <c r="B454" s="200"/>
      <c r="C454" s="201"/>
      <c r="D454" s="186"/>
      <c r="E454" s="201"/>
      <c r="F454" s="201"/>
      <c r="G454" s="201"/>
      <c r="H454" s="189"/>
      <c r="I454" s="189"/>
      <c r="J454" s="189"/>
    </row>
    <row r="455" spans="1:10" x14ac:dyDescent="0.25">
      <c r="A455" s="196" t="s">
        <v>707</v>
      </c>
      <c r="B455" s="197" t="s">
        <v>707</v>
      </c>
      <c r="C455" s="193" t="s">
        <v>1329</v>
      </c>
      <c r="D455" s="194" t="s">
        <v>707</v>
      </c>
      <c r="E455" s="194" t="s">
        <v>1867</v>
      </c>
      <c r="F455" s="193" t="s">
        <v>108</v>
      </c>
      <c r="G455" s="193">
        <v>1</v>
      </c>
      <c r="H455" s="195">
        <v>18834</v>
      </c>
      <c r="I455" s="195">
        <v>18834</v>
      </c>
      <c r="J455" s="195"/>
    </row>
    <row r="456" spans="1:10" x14ac:dyDescent="0.25">
      <c r="A456" s="196" t="s">
        <v>708</v>
      </c>
      <c r="B456" s="197" t="s">
        <v>708</v>
      </c>
      <c r="C456" s="193" t="s">
        <v>1329</v>
      </c>
      <c r="D456" s="194" t="s">
        <v>708</v>
      </c>
      <c r="E456" s="194" t="s">
        <v>1868</v>
      </c>
      <c r="F456" s="193" t="s">
        <v>108</v>
      </c>
      <c r="G456" s="193">
        <v>1</v>
      </c>
      <c r="H456" s="195">
        <v>39208</v>
      </c>
      <c r="I456" s="195">
        <v>39208</v>
      </c>
      <c r="J456" s="195"/>
    </row>
    <row r="457" spans="1:10" x14ac:dyDescent="0.25">
      <c r="A457" s="191" t="s">
        <v>709</v>
      </c>
      <c r="B457" s="192" t="s">
        <v>709</v>
      </c>
      <c r="C457" s="193" t="s">
        <v>1329</v>
      </c>
      <c r="D457" s="194" t="s">
        <v>709</v>
      </c>
      <c r="E457" s="194" t="s">
        <v>1869</v>
      </c>
      <c r="F457" s="193" t="s">
        <v>108</v>
      </c>
      <c r="G457" s="193">
        <v>1</v>
      </c>
      <c r="H457" s="195">
        <v>180863</v>
      </c>
      <c r="I457" s="195">
        <v>180863</v>
      </c>
      <c r="J457" s="195"/>
    </row>
    <row r="458" spans="1:10" x14ac:dyDescent="0.25">
      <c r="A458" s="199" t="s">
        <v>1870</v>
      </c>
      <c r="B458" s="186"/>
      <c r="C458" s="187"/>
      <c r="D458" s="186"/>
      <c r="E458" s="187"/>
      <c r="F458" s="187"/>
      <c r="G458" s="187"/>
      <c r="H458" s="189"/>
      <c r="I458" s="189"/>
      <c r="J458" s="190"/>
    </row>
    <row r="459" spans="1:10" ht="15" customHeight="1" x14ac:dyDescent="0.3">
      <c r="A459" s="196" t="s">
        <v>587</v>
      </c>
      <c r="B459" s="197" t="s">
        <v>587</v>
      </c>
      <c r="C459" s="193" t="s">
        <v>1329</v>
      </c>
      <c r="D459" s="194" t="s">
        <v>587</v>
      </c>
      <c r="E459" s="194" t="s">
        <v>1871</v>
      </c>
      <c r="F459" s="193" t="s">
        <v>198</v>
      </c>
      <c r="G459" s="193">
        <v>1</v>
      </c>
      <c r="H459" s="195">
        <v>249729.9</v>
      </c>
      <c r="I459" s="203">
        <v>249729.9</v>
      </c>
      <c r="J459" s="217"/>
    </row>
    <row r="460" spans="1:10" x14ac:dyDescent="0.25">
      <c r="A460" s="196" t="s">
        <v>599</v>
      </c>
      <c r="B460" s="197" t="s">
        <v>599</v>
      </c>
      <c r="C460" s="193" t="s">
        <v>1329</v>
      </c>
      <c r="D460" s="194" t="s">
        <v>599</v>
      </c>
      <c r="E460" s="194" t="s">
        <v>1872</v>
      </c>
      <c r="F460" s="193" t="s">
        <v>111</v>
      </c>
      <c r="G460" s="193">
        <v>1</v>
      </c>
      <c r="H460" s="195">
        <v>1010</v>
      </c>
      <c r="I460" s="195">
        <v>1010</v>
      </c>
      <c r="J460" s="195"/>
    </row>
    <row r="461" spans="1:10" x14ac:dyDescent="0.25">
      <c r="A461" s="196" t="s">
        <v>600</v>
      </c>
      <c r="B461" s="197" t="s">
        <v>600</v>
      </c>
      <c r="C461" s="193" t="s">
        <v>1329</v>
      </c>
      <c r="D461" s="194" t="s">
        <v>600</v>
      </c>
      <c r="E461" s="194" t="s">
        <v>1873</v>
      </c>
      <c r="F461" s="193" t="s">
        <v>111</v>
      </c>
      <c r="G461" s="193">
        <v>1</v>
      </c>
      <c r="H461" s="195">
        <v>12130.7</v>
      </c>
      <c r="I461" s="195">
        <v>12130.7</v>
      </c>
      <c r="J461" s="195"/>
    </row>
    <row r="462" spans="1:10" x14ac:dyDescent="0.25">
      <c r="A462" s="196" t="s">
        <v>601</v>
      </c>
      <c r="B462" s="197" t="s">
        <v>601</v>
      </c>
      <c r="C462" s="193" t="s">
        <v>1329</v>
      </c>
      <c r="D462" s="194" t="s">
        <v>601</v>
      </c>
      <c r="E462" s="194" t="s">
        <v>1874</v>
      </c>
      <c r="F462" s="193" t="s">
        <v>111</v>
      </c>
      <c r="G462" s="193">
        <v>1</v>
      </c>
      <c r="H462" s="195">
        <v>4281.8999999999996</v>
      </c>
      <c r="I462" s="195">
        <v>4281.8999999999996</v>
      </c>
      <c r="J462" s="195"/>
    </row>
    <row r="463" spans="1:10" x14ac:dyDescent="0.25">
      <c r="A463" s="196" t="s">
        <v>602</v>
      </c>
      <c r="B463" s="197" t="s">
        <v>602</v>
      </c>
      <c r="C463" s="193" t="s">
        <v>1329</v>
      </c>
      <c r="D463" s="194" t="s">
        <v>602</v>
      </c>
      <c r="E463" s="194" t="s">
        <v>1875</v>
      </c>
      <c r="F463" s="193" t="s">
        <v>111</v>
      </c>
      <c r="G463" s="193">
        <v>1</v>
      </c>
      <c r="H463" s="195">
        <v>803.3</v>
      </c>
      <c r="I463" s="195">
        <v>803.3</v>
      </c>
      <c r="J463" s="195"/>
    </row>
    <row r="464" spans="1:10" x14ac:dyDescent="0.25">
      <c r="A464" s="196" t="s">
        <v>588</v>
      </c>
      <c r="B464" s="197" t="s">
        <v>588</v>
      </c>
      <c r="C464" s="193" t="s">
        <v>1329</v>
      </c>
      <c r="D464" s="194" t="s">
        <v>588</v>
      </c>
      <c r="E464" s="194" t="s">
        <v>1876</v>
      </c>
      <c r="F464" s="193" t="s">
        <v>111</v>
      </c>
      <c r="G464" s="193">
        <v>1</v>
      </c>
      <c r="H464" s="195">
        <v>2676.5</v>
      </c>
      <c r="I464" s="195">
        <v>2676.5</v>
      </c>
      <c r="J464" s="195" t="s">
        <v>1877</v>
      </c>
    </row>
    <row r="465" spans="1:10" x14ac:dyDescent="0.25">
      <c r="A465" s="196" t="s">
        <v>589</v>
      </c>
      <c r="B465" s="197" t="s">
        <v>589</v>
      </c>
      <c r="C465" s="193" t="s">
        <v>1329</v>
      </c>
      <c r="D465" s="194" t="s">
        <v>589</v>
      </c>
      <c r="E465" s="194" t="s">
        <v>1878</v>
      </c>
      <c r="F465" s="193" t="s">
        <v>111</v>
      </c>
      <c r="G465" s="193">
        <v>1</v>
      </c>
      <c r="H465" s="195">
        <v>2676.5</v>
      </c>
      <c r="I465" s="195">
        <v>2676.5</v>
      </c>
      <c r="J465" s="195"/>
    </row>
    <row r="466" spans="1:10" x14ac:dyDescent="0.25">
      <c r="A466" s="196" t="s">
        <v>1879</v>
      </c>
      <c r="B466" s="197" t="s">
        <v>590</v>
      </c>
      <c r="C466" s="193" t="s">
        <v>1329</v>
      </c>
      <c r="D466" s="194" t="s">
        <v>590</v>
      </c>
      <c r="E466" s="194" t="s">
        <v>1880</v>
      </c>
      <c r="F466" s="193" t="s">
        <v>111</v>
      </c>
      <c r="G466" s="193">
        <v>1</v>
      </c>
      <c r="H466" s="195">
        <v>3210.9</v>
      </c>
      <c r="I466" s="195">
        <v>3210.9</v>
      </c>
      <c r="J466" s="195"/>
    </row>
    <row r="467" spans="1:10" x14ac:dyDescent="0.25">
      <c r="A467" s="196" t="s">
        <v>591</v>
      </c>
      <c r="B467" s="197" t="s">
        <v>591</v>
      </c>
      <c r="C467" s="193" t="s">
        <v>1329</v>
      </c>
      <c r="D467" s="194" t="s">
        <v>591</v>
      </c>
      <c r="E467" s="194" t="s">
        <v>1881</v>
      </c>
      <c r="F467" s="193" t="s">
        <v>111</v>
      </c>
      <c r="G467" s="193">
        <v>1</v>
      </c>
      <c r="H467" s="195">
        <v>285.60000000000002</v>
      </c>
      <c r="I467" s="195">
        <v>285.60000000000002</v>
      </c>
      <c r="J467" s="195" t="s">
        <v>1877</v>
      </c>
    </row>
    <row r="468" spans="1:10" x14ac:dyDescent="0.25">
      <c r="A468" s="196" t="s">
        <v>592</v>
      </c>
      <c r="B468" s="197" t="s">
        <v>592</v>
      </c>
      <c r="C468" s="193" t="s">
        <v>1329</v>
      </c>
      <c r="D468" s="194" t="s">
        <v>592</v>
      </c>
      <c r="E468" s="194" t="s">
        <v>1882</v>
      </c>
      <c r="F468" s="193" t="s">
        <v>111</v>
      </c>
      <c r="G468" s="193">
        <v>1</v>
      </c>
      <c r="H468" s="195">
        <v>1605.5</v>
      </c>
      <c r="I468" s="195">
        <v>1605.5</v>
      </c>
      <c r="J468" s="195" t="s">
        <v>1877</v>
      </c>
    </row>
    <row r="469" spans="1:10" x14ac:dyDescent="0.25">
      <c r="A469" s="196" t="s">
        <v>593</v>
      </c>
      <c r="B469" s="197" t="s">
        <v>593</v>
      </c>
      <c r="C469" s="193" t="s">
        <v>1329</v>
      </c>
      <c r="D469" s="194" t="s">
        <v>593</v>
      </c>
      <c r="E469" s="194" t="s">
        <v>1883</v>
      </c>
      <c r="F469" s="193" t="s">
        <v>111</v>
      </c>
      <c r="G469" s="193">
        <v>1</v>
      </c>
      <c r="H469" s="195">
        <v>1249.5</v>
      </c>
      <c r="I469" s="195">
        <v>1249.5</v>
      </c>
      <c r="J469" s="195" t="s">
        <v>1877</v>
      </c>
    </row>
    <row r="470" spans="1:10" x14ac:dyDescent="0.25">
      <c r="A470" s="196" t="s">
        <v>594</v>
      </c>
      <c r="B470" s="197" t="s">
        <v>594</v>
      </c>
      <c r="C470" s="193" t="s">
        <v>1329</v>
      </c>
      <c r="D470" s="194" t="s">
        <v>594</v>
      </c>
      <c r="E470" s="194" t="s">
        <v>1884</v>
      </c>
      <c r="F470" s="193" t="s">
        <v>111</v>
      </c>
      <c r="G470" s="193">
        <v>1</v>
      </c>
      <c r="H470" s="195">
        <v>1249.5</v>
      </c>
      <c r="I470" s="195">
        <v>1249.5</v>
      </c>
      <c r="J470" s="195" t="s">
        <v>1877</v>
      </c>
    </row>
    <row r="471" spans="1:10" x14ac:dyDescent="0.25">
      <c r="A471" s="196" t="s">
        <v>595</v>
      </c>
      <c r="B471" s="197" t="s">
        <v>595</v>
      </c>
      <c r="C471" s="193" t="s">
        <v>1329</v>
      </c>
      <c r="D471" s="194" t="s">
        <v>595</v>
      </c>
      <c r="E471" s="194" t="s">
        <v>1885</v>
      </c>
      <c r="F471" s="193" t="s">
        <v>111</v>
      </c>
      <c r="G471" s="193">
        <v>1</v>
      </c>
      <c r="H471" s="195">
        <v>4281.8999999999996</v>
      </c>
      <c r="I471" s="195">
        <v>4281.8999999999996</v>
      </c>
      <c r="J471" s="195" t="s">
        <v>1877</v>
      </c>
    </row>
    <row r="472" spans="1:10" x14ac:dyDescent="0.25">
      <c r="A472" s="196" t="s">
        <v>596</v>
      </c>
      <c r="B472" s="197" t="s">
        <v>596</v>
      </c>
      <c r="C472" s="193" t="s">
        <v>1329</v>
      </c>
      <c r="D472" s="194" t="s">
        <v>596</v>
      </c>
      <c r="E472" s="194" t="s">
        <v>1886</v>
      </c>
      <c r="F472" s="193" t="s">
        <v>111</v>
      </c>
      <c r="G472" s="193">
        <v>10</v>
      </c>
      <c r="H472" s="195">
        <v>323.39999999999998</v>
      </c>
      <c r="I472" s="195">
        <v>3234</v>
      </c>
      <c r="J472" s="195"/>
    </row>
    <row r="473" spans="1:10" x14ac:dyDescent="0.25">
      <c r="A473" s="196" t="s">
        <v>598</v>
      </c>
      <c r="B473" s="197" t="s">
        <v>598</v>
      </c>
      <c r="C473" s="193" t="s">
        <v>1329</v>
      </c>
      <c r="D473" s="194" t="s">
        <v>598</v>
      </c>
      <c r="E473" s="194" t="s">
        <v>1887</v>
      </c>
      <c r="F473" s="193" t="s">
        <v>111</v>
      </c>
      <c r="G473" s="193">
        <v>10</v>
      </c>
      <c r="H473" s="195">
        <v>2367.8000000000002</v>
      </c>
      <c r="I473" s="195">
        <v>23678</v>
      </c>
      <c r="J473" s="195"/>
    </row>
    <row r="474" spans="1:10" x14ac:dyDescent="0.25">
      <c r="A474" s="196" t="s">
        <v>1888</v>
      </c>
      <c r="B474" s="197" t="s">
        <v>597</v>
      </c>
      <c r="C474" s="193" t="s">
        <v>1329</v>
      </c>
      <c r="D474" s="194" t="s">
        <v>597</v>
      </c>
      <c r="E474" s="194" t="s">
        <v>1889</v>
      </c>
      <c r="F474" s="193" t="s">
        <v>111</v>
      </c>
      <c r="G474" s="193">
        <v>2</v>
      </c>
      <c r="H474" s="195">
        <v>13125</v>
      </c>
      <c r="I474" s="195">
        <v>26250</v>
      </c>
      <c r="J474" s="195"/>
    </row>
    <row r="475" spans="1:10" ht="15" customHeight="1" x14ac:dyDescent="0.25">
      <c r="A475" s="199" t="s">
        <v>1890</v>
      </c>
      <c r="B475" s="200"/>
      <c r="C475" s="201"/>
      <c r="D475" s="186"/>
      <c r="E475" s="201"/>
      <c r="F475" s="201"/>
      <c r="G475" s="201"/>
      <c r="H475" s="200"/>
      <c r="I475" s="189"/>
      <c r="J475" s="189"/>
    </row>
    <row r="476" spans="1:10" x14ac:dyDescent="0.25">
      <c r="A476" s="196" t="s">
        <v>310</v>
      </c>
      <c r="B476" s="197" t="s">
        <v>310</v>
      </c>
      <c r="C476" s="193" t="s">
        <v>1329</v>
      </c>
      <c r="D476" s="194" t="s">
        <v>310</v>
      </c>
      <c r="E476" s="194" t="s">
        <v>1891</v>
      </c>
      <c r="F476" s="193" t="s">
        <v>198</v>
      </c>
      <c r="G476" s="193">
        <v>1</v>
      </c>
      <c r="H476" s="195">
        <v>30597</v>
      </c>
      <c r="I476" s="195">
        <v>30597</v>
      </c>
      <c r="J476" s="195"/>
    </row>
    <row r="477" spans="1:10" x14ac:dyDescent="0.25">
      <c r="A477" s="196" t="s">
        <v>1892</v>
      </c>
      <c r="B477" s="197" t="s">
        <v>311</v>
      </c>
      <c r="C477" s="193" t="s">
        <v>1329</v>
      </c>
      <c r="D477" s="194" t="s">
        <v>1893</v>
      </c>
      <c r="E477" s="194" t="s">
        <v>1894</v>
      </c>
      <c r="F477" s="193" t="s">
        <v>198</v>
      </c>
      <c r="G477" s="193">
        <v>1</v>
      </c>
      <c r="H477" s="195">
        <v>93045.8</v>
      </c>
      <c r="I477" s="195">
        <v>93045.8</v>
      </c>
      <c r="J477" s="195"/>
    </row>
    <row r="478" spans="1:10" ht="15" customHeight="1" x14ac:dyDescent="0.3">
      <c r="A478" s="196" t="s">
        <v>312</v>
      </c>
      <c r="B478" s="197" t="s">
        <v>312</v>
      </c>
      <c r="C478" s="193" t="s">
        <v>1329</v>
      </c>
      <c r="D478" s="194" t="s">
        <v>312</v>
      </c>
      <c r="E478" s="194" t="s">
        <v>1895</v>
      </c>
      <c r="F478" s="193" t="s">
        <v>198</v>
      </c>
      <c r="G478" s="193">
        <v>1</v>
      </c>
      <c r="H478" s="195">
        <v>29342.3</v>
      </c>
      <c r="I478" s="203">
        <v>29342.3</v>
      </c>
      <c r="J478" s="195"/>
    </row>
    <row r="479" spans="1:10" x14ac:dyDescent="0.25">
      <c r="A479" s="196" t="s">
        <v>313</v>
      </c>
      <c r="B479" s="197" t="s">
        <v>313</v>
      </c>
      <c r="C479" s="193" t="s">
        <v>1329</v>
      </c>
      <c r="D479" s="194" t="s">
        <v>313</v>
      </c>
      <c r="E479" s="194" t="s">
        <v>1896</v>
      </c>
      <c r="F479" s="193" t="s">
        <v>198</v>
      </c>
      <c r="G479" s="193">
        <v>1</v>
      </c>
      <c r="H479" s="195">
        <v>51151.8</v>
      </c>
      <c r="I479" s="195">
        <v>51151.8</v>
      </c>
      <c r="J479" s="195"/>
    </row>
    <row r="480" spans="1:10" x14ac:dyDescent="0.25">
      <c r="A480" s="196" t="s">
        <v>314</v>
      </c>
      <c r="B480" s="197" t="s">
        <v>314</v>
      </c>
      <c r="C480" s="193" t="s">
        <v>1329</v>
      </c>
      <c r="D480" s="194" t="s">
        <v>314</v>
      </c>
      <c r="E480" s="194" t="s">
        <v>1897</v>
      </c>
      <c r="F480" s="193" t="s">
        <v>198</v>
      </c>
      <c r="G480" s="193">
        <v>1</v>
      </c>
      <c r="H480" s="195">
        <v>50995.4</v>
      </c>
      <c r="I480" s="195">
        <v>50995.4</v>
      </c>
      <c r="J480" s="195"/>
    </row>
    <row r="481" spans="1:10" x14ac:dyDescent="0.25">
      <c r="A481" s="196" t="s">
        <v>315</v>
      </c>
      <c r="B481" s="197" t="s">
        <v>315</v>
      </c>
      <c r="C481" s="193" t="s">
        <v>1329</v>
      </c>
      <c r="D481" s="194" t="s">
        <v>315</v>
      </c>
      <c r="E481" s="194" t="s">
        <v>1898</v>
      </c>
      <c r="F481" s="193" t="s">
        <v>1350</v>
      </c>
      <c r="G481" s="193">
        <v>1</v>
      </c>
      <c r="H481" s="195">
        <v>7061.3</v>
      </c>
      <c r="I481" s="195">
        <v>7061.3</v>
      </c>
      <c r="J481" s="195"/>
    </row>
    <row r="482" spans="1:10" x14ac:dyDescent="0.25">
      <c r="A482" s="196" t="s">
        <v>316</v>
      </c>
      <c r="B482" s="197" t="s">
        <v>316</v>
      </c>
      <c r="C482" s="193" t="s">
        <v>1329</v>
      </c>
      <c r="D482" s="194" t="s">
        <v>316</v>
      </c>
      <c r="E482" s="194" t="s">
        <v>1899</v>
      </c>
      <c r="F482" s="193" t="s">
        <v>1350</v>
      </c>
      <c r="G482" s="193">
        <v>1</v>
      </c>
      <c r="H482" s="195">
        <v>12238.8</v>
      </c>
      <c r="I482" s="195">
        <v>12238.8</v>
      </c>
      <c r="J482" s="195"/>
    </row>
    <row r="483" spans="1:10" ht="15" customHeight="1" x14ac:dyDescent="0.25">
      <c r="A483" s="218"/>
      <c r="B483" s="218"/>
      <c r="C483" s="219"/>
      <c r="D483" s="220"/>
      <c r="E483" s="218"/>
      <c r="F483" s="219"/>
      <c r="G483" s="219"/>
      <c r="H483" s="220" t="s">
        <v>1900</v>
      </c>
      <c r="I483" s="221">
        <v>14198484.4</v>
      </c>
      <c r="J483" s="222"/>
    </row>
    <row r="484" spans="1:10" ht="15" customHeight="1" x14ac:dyDescent="0.25">
      <c r="A484" s="218"/>
      <c r="B484" s="218"/>
      <c r="C484" s="219"/>
      <c r="D484" s="220"/>
      <c r="E484" s="218"/>
      <c r="F484" s="219"/>
      <c r="G484" s="219"/>
      <c r="H484" s="218"/>
      <c r="I484" s="222"/>
      <c r="J484" s="222"/>
    </row>
    <row r="485" spans="1:10" ht="15" customHeight="1" x14ac:dyDescent="0.25">
      <c r="A485" s="218"/>
      <c r="B485" s="218"/>
      <c r="C485" s="219"/>
      <c r="D485" s="220"/>
      <c r="E485" s="218"/>
      <c r="F485" s="219"/>
      <c r="G485" s="219"/>
      <c r="H485" s="218"/>
      <c r="I485" s="222"/>
      <c r="J485" s="222"/>
    </row>
    <row r="486" spans="1:10" ht="15" customHeight="1" x14ac:dyDescent="0.25">
      <c r="A486" s="218"/>
      <c r="B486" s="218"/>
      <c r="C486" s="219"/>
      <c r="D486" s="220"/>
      <c r="E486" s="218"/>
      <c r="F486" s="219"/>
      <c r="G486" s="219"/>
      <c r="H486" s="218"/>
      <c r="I486" s="222"/>
      <c r="J486" s="222"/>
    </row>
    <row r="487" spans="1:10" ht="15" customHeight="1" x14ac:dyDescent="0.25">
      <c r="A487" s="218"/>
      <c r="B487" s="218"/>
      <c r="C487" s="219"/>
      <c r="D487" s="220"/>
      <c r="E487" s="218"/>
      <c r="F487" s="219"/>
      <c r="G487" s="219"/>
      <c r="H487" s="218"/>
      <c r="I487" s="222"/>
      <c r="J487" s="222"/>
    </row>
    <row r="488" spans="1:10" ht="15" customHeight="1" x14ac:dyDescent="0.25">
      <c r="A488" s="218"/>
      <c r="B488" s="218"/>
      <c r="C488" s="219"/>
      <c r="D488" s="220"/>
      <c r="E488" s="218"/>
      <c r="F488" s="219"/>
      <c r="G488" s="219"/>
      <c r="H488" s="218"/>
      <c r="I488" s="233"/>
      <c r="J488" s="233"/>
    </row>
    <row r="489" spans="1:10" ht="15" customHeight="1" x14ac:dyDescent="0.25">
      <c r="A489" s="218"/>
      <c r="B489" s="218"/>
      <c r="C489" s="219"/>
      <c r="D489" s="220"/>
      <c r="E489" s="218"/>
      <c r="F489" s="219"/>
      <c r="G489" s="219"/>
      <c r="H489" s="218"/>
      <c r="I489" s="233"/>
      <c r="J489" s="233"/>
    </row>
    <row r="490" spans="1:10" ht="15" customHeight="1" x14ac:dyDescent="0.25">
      <c r="A490" s="218"/>
      <c r="B490" s="218"/>
      <c r="C490" s="219"/>
      <c r="D490" s="220"/>
      <c r="E490" s="218"/>
      <c r="F490" s="219"/>
      <c r="G490" s="219"/>
      <c r="H490" s="218"/>
      <c r="I490" s="233"/>
      <c r="J490" s="233"/>
    </row>
    <row r="491" spans="1:10" ht="15" customHeight="1" x14ac:dyDescent="0.25">
      <c r="A491" s="218"/>
      <c r="B491" s="218"/>
      <c r="C491" s="219"/>
      <c r="D491" s="220"/>
      <c r="E491" s="218"/>
      <c r="F491" s="219"/>
      <c r="G491" s="219"/>
      <c r="H491" s="218"/>
      <c r="I491" s="233"/>
      <c r="J491" s="233"/>
    </row>
    <row r="492" spans="1:10" ht="15" customHeight="1" x14ac:dyDescent="0.25">
      <c r="A492" s="218"/>
      <c r="B492" s="218"/>
      <c r="C492" s="219"/>
      <c r="D492" s="220"/>
      <c r="E492" s="218"/>
      <c r="F492" s="219"/>
      <c r="G492" s="219"/>
      <c r="H492" s="218"/>
      <c r="I492" s="233"/>
      <c r="J492" s="233"/>
    </row>
    <row r="493" spans="1:10" ht="15" customHeight="1" x14ac:dyDescent="0.25">
      <c r="A493" s="218"/>
      <c r="B493" s="218"/>
      <c r="C493" s="219"/>
      <c r="D493" s="220"/>
      <c r="E493" s="218"/>
      <c r="F493" s="219"/>
      <c r="G493" s="219"/>
      <c r="H493" s="218"/>
      <c r="I493" s="233"/>
      <c r="J493" s="233"/>
    </row>
    <row r="494" spans="1:10" ht="15" customHeight="1" x14ac:dyDescent="0.25">
      <c r="A494" s="218"/>
      <c r="B494" s="218"/>
      <c r="C494" s="219"/>
      <c r="D494" s="220"/>
      <c r="E494" s="218"/>
      <c r="F494" s="219"/>
      <c r="G494" s="219"/>
      <c r="H494" s="218"/>
      <c r="I494" s="233"/>
      <c r="J494" s="233"/>
    </row>
    <row r="495" spans="1:10" ht="15" customHeight="1" x14ac:dyDescent="0.25">
      <c r="A495" s="218"/>
      <c r="B495" s="218"/>
      <c r="C495" s="219"/>
      <c r="D495" s="220"/>
      <c r="E495" s="218"/>
      <c r="F495" s="219"/>
      <c r="G495" s="219"/>
      <c r="H495" s="218"/>
      <c r="I495" s="233"/>
      <c r="J495" s="233"/>
    </row>
    <row r="496" spans="1:10" ht="15" customHeight="1" x14ac:dyDescent="0.25">
      <c r="A496" s="218"/>
      <c r="B496" s="218"/>
      <c r="C496" s="219"/>
      <c r="D496" s="220"/>
      <c r="E496" s="218"/>
      <c r="F496" s="219"/>
      <c r="G496" s="219"/>
      <c r="H496" s="218"/>
      <c r="I496" s="233"/>
      <c r="J496" s="233"/>
    </row>
    <row r="497" spans="1:10" ht="15" customHeight="1" x14ac:dyDescent="0.25">
      <c r="A497" s="218"/>
      <c r="B497" s="218"/>
      <c r="C497" s="219"/>
      <c r="D497" s="220"/>
      <c r="E497" s="218"/>
      <c r="F497" s="219"/>
      <c r="G497" s="219"/>
      <c r="H497" s="218"/>
      <c r="I497" s="233"/>
      <c r="J497" s="233"/>
    </row>
    <row r="498" spans="1:10" ht="15" customHeight="1" x14ac:dyDescent="0.25">
      <c r="A498" s="218"/>
      <c r="B498" s="218"/>
      <c r="C498" s="219"/>
      <c r="D498" s="220"/>
      <c r="E498" s="218"/>
      <c r="F498" s="219"/>
      <c r="G498" s="219"/>
      <c r="H498" s="218"/>
      <c r="I498" s="233"/>
      <c r="J498" s="233"/>
    </row>
  </sheetData>
  <mergeCells count="1">
    <mergeCell ref="I488:J498"/>
  </mergeCells>
  <pageMargins left="0.7" right="0.7" top="0.75" bottom="0.75"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8"/>
  <sheetViews>
    <sheetView zoomScaleNormal="100" workbookViewId="0"/>
  </sheetViews>
  <sheetFormatPr defaultColWidth="12.5546875" defaultRowHeight="13.2" x14ac:dyDescent="0.25"/>
  <cols>
    <col min="1" max="1" width="7.5546875" style="1" customWidth="1"/>
    <col min="2" max="2" width="58.109375" style="1" customWidth="1"/>
    <col min="3" max="3" width="8.21875" style="1" customWidth="1"/>
    <col min="4" max="4" width="7.5546875" style="1" customWidth="1"/>
    <col min="5" max="5" width="9" style="1" customWidth="1"/>
    <col min="6" max="6" width="12.109375" style="1" customWidth="1"/>
    <col min="7" max="7" width="11.44140625" style="1" customWidth="1"/>
    <col min="8" max="8" width="10.88671875" style="1" customWidth="1"/>
    <col min="9" max="9" width="11.5546875" style="1" customWidth="1"/>
    <col min="10" max="26" width="7.5546875" style="1" customWidth="1"/>
  </cols>
  <sheetData>
    <row r="1" spans="1:9" ht="13.5" customHeight="1" x14ac:dyDescent="0.25">
      <c r="A1" s="223"/>
      <c r="B1" s="224" t="s">
        <v>1901</v>
      </c>
      <c r="C1" s="134"/>
      <c r="D1" s="134"/>
      <c r="E1" s="223"/>
      <c r="F1" s="225">
        <f>SUM(F2:F479)</f>
        <v>8647146.5710000098</v>
      </c>
      <c r="G1" s="225">
        <f>SUM(G2:G479)</f>
        <v>23158504.451000001</v>
      </c>
      <c r="H1" s="226">
        <f>SUM(H2:H479)</f>
        <v>7609488.9824800035</v>
      </c>
      <c r="I1" s="227">
        <f>SUM(I2:I479)</f>
        <v>20379483.916880012</v>
      </c>
    </row>
    <row r="2" spans="1:9" ht="13.5" customHeight="1" x14ac:dyDescent="0.25">
      <c r="A2" s="223"/>
      <c r="B2" s="228" t="s">
        <v>434</v>
      </c>
      <c r="C2" s="134" t="s">
        <v>1331</v>
      </c>
      <c r="D2" s="134">
        <v>13</v>
      </c>
      <c r="E2" s="223"/>
      <c r="F2" s="225">
        <v>6283.2</v>
      </c>
      <c r="G2" s="225">
        <f t="shared" ref="G2:G65" si="0">F2*D2</f>
        <v>81681.599999999991</v>
      </c>
      <c r="H2" s="134">
        <f t="shared" ref="H2:H65" si="1">F2*0.88</f>
        <v>5529.2159999999994</v>
      </c>
      <c r="I2" s="227">
        <f t="shared" ref="I2:I65" si="2">H2*D2</f>
        <v>71879.80799999999</v>
      </c>
    </row>
    <row r="3" spans="1:9" ht="13.5" customHeight="1" x14ac:dyDescent="0.25">
      <c r="A3" s="223"/>
      <c r="B3" s="228" t="s">
        <v>435</v>
      </c>
      <c r="C3" s="134" t="s">
        <v>1331</v>
      </c>
      <c r="D3" s="134">
        <v>20</v>
      </c>
      <c r="E3" s="223"/>
      <c r="F3" s="225">
        <v>32883.599999999999</v>
      </c>
      <c r="G3" s="225">
        <f t="shared" si="0"/>
        <v>657672</v>
      </c>
      <c r="H3" s="134">
        <f t="shared" si="1"/>
        <v>28937.567999999999</v>
      </c>
      <c r="I3" s="227">
        <f t="shared" si="2"/>
        <v>578751.36</v>
      </c>
    </row>
    <row r="4" spans="1:9" ht="13.5" customHeight="1" x14ac:dyDescent="0.25">
      <c r="A4" s="223"/>
      <c r="B4" s="228" t="s">
        <v>436</v>
      </c>
      <c r="C4" s="134" t="s">
        <v>1331</v>
      </c>
      <c r="D4" s="134">
        <v>10</v>
      </c>
      <c r="E4" s="223"/>
      <c r="F4" s="225">
        <v>12388.8</v>
      </c>
      <c r="G4" s="225">
        <f t="shared" si="0"/>
        <v>123888</v>
      </c>
      <c r="H4" s="134">
        <f t="shared" si="1"/>
        <v>10902.144</v>
      </c>
      <c r="I4" s="227">
        <f t="shared" si="2"/>
        <v>109021.44</v>
      </c>
    </row>
    <row r="5" spans="1:9" ht="13.5" customHeight="1" x14ac:dyDescent="0.25">
      <c r="A5" s="223"/>
      <c r="B5" s="228" t="s">
        <v>437</v>
      </c>
      <c r="C5" s="134" t="s">
        <v>1331</v>
      </c>
      <c r="D5" s="134">
        <v>20</v>
      </c>
      <c r="E5" s="223"/>
      <c r="F5" s="225">
        <v>234</v>
      </c>
      <c r="G5" s="225">
        <f t="shared" si="0"/>
        <v>4680</v>
      </c>
      <c r="H5" s="134">
        <f t="shared" si="1"/>
        <v>205.92</v>
      </c>
      <c r="I5" s="227">
        <f t="shared" si="2"/>
        <v>4118.3999999999996</v>
      </c>
    </row>
    <row r="6" spans="1:9" ht="13.5" customHeight="1" x14ac:dyDescent="0.25">
      <c r="A6" s="223"/>
      <c r="B6" s="228" t="s">
        <v>438</v>
      </c>
      <c r="C6" s="134" t="s">
        <v>1331</v>
      </c>
      <c r="D6" s="134">
        <v>20</v>
      </c>
      <c r="E6" s="223"/>
      <c r="F6" s="225">
        <v>2991.6</v>
      </c>
      <c r="G6" s="225">
        <f t="shared" si="0"/>
        <v>59832</v>
      </c>
      <c r="H6" s="134">
        <f t="shared" si="1"/>
        <v>2632.6079999999997</v>
      </c>
      <c r="I6" s="227">
        <f t="shared" si="2"/>
        <v>52652.159999999996</v>
      </c>
    </row>
    <row r="7" spans="1:9" ht="13.5" customHeight="1" x14ac:dyDescent="0.25">
      <c r="A7" s="223"/>
      <c r="B7" s="228" t="s">
        <v>439</v>
      </c>
      <c r="C7" s="134" t="s">
        <v>111</v>
      </c>
      <c r="D7" s="134">
        <v>10</v>
      </c>
      <c r="E7" s="223"/>
      <c r="F7" s="225">
        <v>6256.8</v>
      </c>
      <c r="G7" s="225">
        <f t="shared" si="0"/>
        <v>62568</v>
      </c>
      <c r="H7" s="134">
        <f t="shared" si="1"/>
        <v>5505.9840000000004</v>
      </c>
      <c r="I7" s="227">
        <f t="shared" si="2"/>
        <v>55059.840000000004</v>
      </c>
    </row>
    <row r="8" spans="1:9" ht="13.5" customHeight="1" x14ac:dyDescent="0.25">
      <c r="A8" s="223"/>
      <c r="B8" s="228" t="s">
        <v>440</v>
      </c>
      <c r="C8" s="134" t="s">
        <v>111</v>
      </c>
      <c r="D8" s="134">
        <v>10</v>
      </c>
      <c r="E8" s="223"/>
      <c r="F8" s="225">
        <v>11394</v>
      </c>
      <c r="G8" s="225">
        <f t="shared" si="0"/>
        <v>113940</v>
      </c>
      <c r="H8" s="134">
        <f t="shared" si="1"/>
        <v>10026.719999999999</v>
      </c>
      <c r="I8" s="227">
        <f t="shared" si="2"/>
        <v>100267.2</v>
      </c>
    </row>
    <row r="9" spans="1:9" ht="13.5" customHeight="1" x14ac:dyDescent="0.25">
      <c r="A9" s="223"/>
      <c r="B9" s="228" t="s">
        <v>441</v>
      </c>
      <c r="C9" s="134" t="s">
        <v>111</v>
      </c>
      <c r="D9" s="134">
        <v>10</v>
      </c>
      <c r="E9" s="223"/>
      <c r="F9" s="225">
        <v>15926.4</v>
      </c>
      <c r="G9" s="225">
        <f t="shared" si="0"/>
        <v>159264</v>
      </c>
      <c r="H9" s="134">
        <f t="shared" si="1"/>
        <v>14015.232</v>
      </c>
      <c r="I9" s="227">
        <f t="shared" si="2"/>
        <v>140152.32000000001</v>
      </c>
    </row>
    <row r="10" spans="1:9" ht="13.5" customHeight="1" x14ac:dyDescent="0.25">
      <c r="A10" s="223"/>
      <c r="B10" s="228" t="s">
        <v>442</v>
      </c>
      <c r="C10" s="134" t="s">
        <v>111</v>
      </c>
      <c r="D10" s="134">
        <v>10</v>
      </c>
      <c r="E10" s="223"/>
      <c r="F10" s="225">
        <v>4171.2</v>
      </c>
      <c r="G10" s="225">
        <f t="shared" si="0"/>
        <v>41712</v>
      </c>
      <c r="H10" s="134">
        <f t="shared" si="1"/>
        <v>3670.6559999999999</v>
      </c>
      <c r="I10" s="227">
        <f t="shared" si="2"/>
        <v>36706.559999999998</v>
      </c>
    </row>
    <row r="11" spans="1:9" ht="13.5" customHeight="1" x14ac:dyDescent="0.25">
      <c r="A11" s="223"/>
      <c r="B11" s="228" t="s">
        <v>443</v>
      </c>
      <c r="C11" s="134" t="s">
        <v>1350</v>
      </c>
      <c r="D11" s="134">
        <v>1</v>
      </c>
      <c r="E11" s="223"/>
      <c r="F11" s="225">
        <v>5580</v>
      </c>
      <c r="G11" s="225">
        <f t="shared" si="0"/>
        <v>5580</v>
      </c>
      <c r="H11" s="134">
        <f t="shared" si="1"/>
        <v>4910.3999999999996</v>
      </c>
      <c r="I11" s="227">
        <f t="shared" si="2"/>
        <v>4910.3999999999996</v>
      </c>
    </row>
    <row r="12" spans="1:9" ht="13.5" customHeight="1" x14ac:dyDescent="0.25">
      <c r="A12" s="223"/>
      <c r="B12" s="228" t="s">
        <v>499</v>
      </c>
      <c r="C12" s="134" t="s">
        <v>111</v>
      </c>
      <c r="D12" s="134">
        <v>8</v>
      </c>
      <c r="E12" s="223"/>
      <c r="F12" s="225">
        <v>1290</v>
      </c>
      <c r="G12" s="225">
        <f t="shared" si="0"/>
        <v>10320</v>
      </c>
      <c r="H12" s="134">
        <f t="shared" si="1"/>
        <v>1135.2</v>
      </c>
      <c r="I12" s="227">
        <f t="shared" si="2"/>
        <v>9081.6</v>
      </c>
    </row>
    <row r="13" spans="1:9" ht="13.5" customHeight="1" x14ac:dyDescent="0.25">
      <c r="A13" s="223"/>
      <c r="B13" s="228" t="s">
        <v>444</v>
      </c>
      <c r="C13" s="134" t="s">
        <v>111</v>
      </c>
      <c r="D13" s="134">
        <v>8</v>
      </c>
      <c r="E13" s="223"/>
      <c r="F13" s="225">
        <v>8731.2000000000007</v>
      </c>
      <c r="G13" s="225">
        <f t="shared" si="0"/>
        <v>69849.600000000006</v>
      </c>
      <c r="H13" s="134">
        <f t="shared" si="1"/>
        <v>7683.456000000001</v>
      </c>
      <c r="I13" s="227">
        <f t="shared" si="2"/>
        <v>61467.648000000008</v>
      </c>
    </row>
    <row r="14" spans="1:9" ht="13.5" customHeight="1" x14ac:dyDescent="0.25">
      <c r="A14" s="223"/>
      <c r="B14" s="228" t="s">
        <v>445</v>
      </c>
      <c r="C14" s="134" t="s">
        <v>111</v>
      </c>
      <c r="D14" s="134">
        <v>20</v>
      </c>
      <c r="E14" s="223"/>
      <c r="F14" s="225">
        <v>2752.8</v>
      </c>
      <c r="G14" s="225">
        <f t="shared" si="0"/>
        <v>55056</v>
      </c>
      <c r="H14" s="134">
        <f t="shared" si="1"/>
        <v>2422.4640000000004</v>
      </c>
      <c r="I14" s="227">
        <f t="shared" si="2"/>
        <v>48449.280000000006</v>
      </c>
    </row>
    <row r="15" spans="1:9" ht="13.5" customHeight="1" x14ac:dyDescent="0.25">
      <c r="A15" s="223"/>
      <c r="B15" s="228" t="s">
        <v>446</v>
      </c>
      <c r="C15" s="134" t="s">
        <v>111</v>
      </c>
      <c r="D15" s="134">
        <v>10</v>
      </c>
      <c r="E15" s="223"/>
      <c r="F15" s="225">
        <v>5545.2</v>
      </c>
      <c r="G15" s="225">
        <f t="shared" si="0"/>
        <v>55452</v>
      </c>
      <c r="H15" s="134">
        <f t="shared" si="1"/>
        <v>4879.7759999999998</v>
      </c>
      <c r="I15" s="227">
        <f t="shared" si="2"/>
        <v>48797.759999999995</v>
      </c>
    </row>
    <row r="16" spans="1:9" ht="13.5" customHeight="1" x14ac:dyDescent="0.25">
      <c r="A16" s="223"/>
      <c r="B16" s="228" t="s">
        <v>447</v>
      </c>
      <c r="C16" s="134" t="s">
        <v>111</v>
      </c>
      <c r="D16" s="134">
        <v>10</v>
      </c>
      <c r="E16" s="223"/>
      <c r="F16" s="225">
        <v>6192</v>
      </c>
      <c r="G16" s="225">
        <f t="shared" si="0"/>
        <v>61920</v>
      </c>
      <c r="H16" s="134">
        <f t="shared" si="1"/>
        <v>5448.96</v>
      </c>
      <c r="I16" s="227">
        <f t="shared" si="2"/>
        <v>54489.599999999999</v>
      </c>
    </row>
    <row r="17" spans="1:9" ht="13.5" customHeight="1" x14ac:dyDescent="0.25">
      <c r="A17" s="223"/>
      <c r="B17" s="228" t="s">
        <v>448</v>
      </c>
      <c r="C17" s="134" t="s">
        <v>111</v>
      </c>
      <c r="D17" s="134">
        <v>10</v>
      </c>
      <c r="E17" s="223"/>
      <c r="F17" s="225">
        <v>8000</v>
      </c>
      <c r="G17" s="225">
        <f t="shared" si="0"/>
        <v>80000</v>
      </c>
      <c r="H17" s="134">
        <f t="shared" si="1"/>
        <v>7040</v>
      </c>
      <c r="I17" s="227">
        <f t="shared" si="2"/>
        <v>70400</v>
      </c>
    </row>
    <row r="18" spans="1:9" ht="13.5" customHeight="1" x14ac:dyDescent="0.25">
      <c r="A18" s="223"/>
      <c r="B18" s="228" t="s">
        <v>449</v>
      </c>
      <c r="C18" s="134" t="s">
        <v>111</v>
      </c>
      <c r="D18" s="134">
        <v>10</v>
      </c>
      <c r="E18" s="223"/>
      <c r="F18" s="225">
        <v>8233.2000000000007</v>
      </c>
      <c r="G18" s="225">
        <f t="shared" si="0"/>
        <v>82332</v>
      </c>
      <c r="H18" s="134">
        <f t="shared" si="1"/>
        <v>7245.2160000000003</v>
      </c>
      <c r="I18" s="227">
        <f t="shared" si="2"/>
        <v>72452.160000000003</v>
      </c>
    </row>
    <row r="19" spans="1:9" ht="13.5" customHeight="1" x14ac:dyDescent="0.25">
      <c r="A19" s="223"/>
      <c r="B19" s="228" t="s">
        <v>450</v>
      </c>
      <c r="C19" s="134" t="s">
        <v>111</v>
      </c>
      <c r="D19" s="134">
        <v>20</v>
      </c>
      <c r="E19" s="223"/>
      <c r="F19" s="225">
        <v>1876.8</v>
      </c>
      <c r="G19" s="225">
        <f t="shared" si="0"/>
        <v>37536</v>
      </c>
      <c r="H19" s="134">
        <f t="shared" si="1"/>
        <v>1651.5840000000001</v>
      </c>
      <c r="I19" s="227">
        <f t="shared" si="2"/>
        <v>33031.68</v>
      </c>
    </row>
    <row r="20" spans="1:9" ht="13.5" customHeight="1" x14ac:dyDescent="0.25">
      <c r="A20" s="223"/>
      <c r="B20" s="228" t="s">
        <v>451</v>
      </c>
      <c r="C20" s="134" t="s">
        <v>111</v>
      </c>
      <c r="D20" s="134">
        <v>20</v>
      </c>
      <c r="E20" s="223"/>
      <c r="F20" s="225">
        <v>1777.2</v>
      </c>
      <c r="G20" s="225">
        <f t="shared" si="0"/>
        <v>35544</v>
      </c>
      <c r="H20" s="134">
        <f t="shared" si="1"/>
        <v>1563.9360000000001</v>
      </c>
      <c r="I20" s="227">
        <f t="shared" si="2"/>
        <v>31278.720000000001</v>
      </c>
    </row>
    <row r="21" spans="1:9" ht="13.5" customHeight="1" x14ac:dyDescent="0.25">
      <c r="A21" s="223"/>
      <c r="B21" s="228" t="s">
        <v>452</v>
      </c>
      <c r="C21" s="134" t="s">
        <v>111</v>
      </c>
      <c r="D21" s="134">
        <v>20</v>
      </c>
      <c r="E21" s="223"/>
      <c r="F21" s="225">
        <v>13328.4</v>
      </c>
      <c r="G21" s="225">
        <f t="shared" si="0"/>
        <v>266568</v>
      </c>
      <c r="H21" s="134">
        <f t="shared" si="1"/>
        <v>11728.992</v>
      </c>
      <c r="I21" s="227">
        <f t="shared" si="2"/>
        <v>234579.84</v>
      </c>
    </row>
    <row r="22" spans="1:9" ht="13.5" customHeight="1" x14ac:dyDescent="0.25">
      <c r="A22" s="223"/>
      <c r="B22" s="228" t="s">
        <v>453</v>
      </c>
      <c r="C22" s="134" t="s">
        <v>111</v>
      </c>
      <c r="D22" s="134">
        <v>20</v>
      </c>
      <c r="E22" s="223"/>
      <c r="F22" s="225">
        <v>7321.2</v>
      </c>
      <c r="G22" s="225">
        <f t="shared" si="0"/>
        <v>146424</v>
      </c>
      <c r="H22" s="134">
        <f t="shared" si="1"/>
        <v>6442.6559999999999</v>
      </c>
      <c r="I22" s="227">
        <f t="shared" si="2"/>
        <v>128853.12</v>
      </c>
    </row>
    <row r="23" spans="1:9" ht="13.5" customHeight="1" x14ac:dyDescent="0.25">
      <c r="A23" s="223"/>
      <c r="B23" s="228" t="s">
        <v>454</v>
      </c>
      <c r="C23" s="134" t="s">
        <v>111</v>
      </c>
      <c r="D23" s="134">
        <v>20</v>
      </c>
      <c r="E23" s="223"/>
      <c r="F23" s="225">
        <v>1308</v>
      </c>
      <c r="G23" s="225">
        <f t="shared" si="0"/>
        <v>26160</v>
      </c>
      <c r="H23" s="134">
        <f t="shared" si="1"/>
        <v>1151.04</v>
      </c>
      <c r="I23" s="227">
        <f t="shared" si="2"/>
        <v>23020.799999999999</v>
      </c>
    </row>
    <row r="24" spans="1:9" ht="13.5" customHeight="1" x14ac:dyDescent="0.25">
      <c r="A24" s="223"/>
      <c r="B24" s="228" t="s">
        <v>455</v>
      </c>
      <c r="C24" s="134" t="s">
        <v>111</v>
      </c>
      <c r="D24" s="134">
        <v>10</v>
      </c>
      <c r="E24" s="223"/>
      <c r="F24" s="225">
        <v>41395.199999999997</v>
      </c>
      <c r="G24" s="225">
        <f t="shared" si="0"/>
        <v>413952</v>
      </c>
      <c r="H24" s="134">
        <f t="shared" si="1"/>
        <v>36427.775999999998</v>
      </c>
      <c r="I24" s="227">
        <f t="shared" si="2"/>
        <v>364277.76000000001</v>
      </c>
    </row>
    <row r="25" spans="1:9" ht="13.5" customHeight="1" x14ac:dyDescent="0.25">
      <c r="A25" s="223"/>
      <c r="B25" s="228" t="s">
        <v>456</v>
      </c>
      <c r="C25" s="134" t="s">
        <v>111</v>
      </c>
      <c r="D25" s="134">
        <v>20</v>
      </c>
      <c r="E25" s="223"/>
      <c r="F25" s="225">
        <v>11091.6</v>
      </c>
      <c r="G25" s="225">
        <f t="shared" si="0"/>
        <v>221832</v>
      </c>
      <c r="H25" s="134">
        <f t="shared" si="1"/>
        <v>9760.6080000000002</v>
      </c>
      <c r="I25" s="227">
        <f t="shared" si="2"/>
        <v>195212.16</v>
      </c>
    </row>
    <row r="26" spans="1:9" ht="13.5" customHeight="1" x14ac:dyDescent="0.25">
      <c r="A26" s="223"/>
      <c r="B26" s="228" t="s">
        <v>457</v>
      </c>
      <c r="C26" s="134" t="s">
        <v>111</v>
      </c>
      <c r="D26" s="134">
        <v>2</v>
      </c>
      <c r="E26" s="223"/>
      <c r="F26" s="225">
        <v>16124.4</v>
      </c>
      <c r="G26" s="225">
        <f t="shared" si="0"/>
        <v>32248.799999999999</v>
      </c>
      <c r="H26" s="134">
        <f t="shared" si="1"/>
        <v>14189.472</v>
      </c>
      <c r="I26" s="227">
        <f t="shared" si="2"/>
        <v>28378.944</v>
      </c>
    </row>
    <row r="27" spans="1:9" ht="13.5" customHeight="1" x14ac:dyDescent="0.25">
      <c r="A27" s="223"/>
      <c r="B27" s="228" t="s">
        <v>458</v>
      </c>
      <c r="C27" s="134" t="s">
        <v>111</v>
      </c>
      <c r="D27" s="134">
        <v>2</v>
      </c>
      <c r="E27" s="223"/>
      <c r="F27" s="225">
        <v>4436.3999999999996</v>
      </c>
      <c r="G27" s="225">
        <f t="shared" si="0"/>
        <v>8872.7999999999993</v>
      </c>
      <c r="H27" s="134">
        <f t="shared" si="1"/>
        <v>3904.0319999999997</v>
      </c>
      <c r="I27" s="227">
        <f t="shared" si="2"/>
        <v>7808.0639999999994</v>
      </c>
    </row>
    <row r="28" spans="1:9" ht="13.5" customHeight="1" x14ac:dyDescent="0.25">
      <c r="A28" s="223"/>
      <c r="B28" s="228" t="s">
        <v>459</v>
      </c>
      <c r="C28" s="134" t="s">
        <v>111</v>
      </c>
      <c r="D28" s="134">
        <v>2</v>
      </c>
      <c r="E28" s="223"/>
      <c r="F28" s="225">
        <v>1533.6</v>
      </c>
      <c r="G28" s="225">
        <f t="shared" si="0"/>
        <v>3067.2</v>
      </c>
      <c r="H28" s="134">
        <f t="shared" si="1"/>
        <v>1349.568</v>
      </c>
      <c r="I28" s="227">
        <f t="shared" si="2"/>
        <v>2699.136</v>
      </c>
    </row>
    <row r="29" spans="1:9" ht="13.5" customHeight="1" x14ac:dyDescent="0.25">
      <c r="A29" s="223"/>
      <c r="B29" s="228" t="s">
        <v>460</v>
      </c>
      <c r="C29" s="134" t="s">
        <v>108</v>
      </c>
      <c r="D29" s="134">
        <v>20</v>
      </c>
      <c r="E29" s="223"/>
      <c r="F29" s="225">
        <v>39702</v>
      </c>
      <c r="G29" s="225">
        <f t="shared" si="0"/>
        <v>794040</v>
      </c>
      <c r="H29" s="134">
        <f t="shared" si="1"/>
        <v>34937.760000000002</v>
      </c>
      <c r="I29" s="227">
        <f t="shared" si="2"/>
        <v>698755.20000000007</v>
      </c>
    </row>
    <row r="30" spans="1:9" ht="13.5" customHeight="1" x14ac:dyDescent="0.25">
      <c r="A30" s="223"/>
      <c r="B30" s="228" t="s">
        <v>461</v>
      </c>
      <c r="C30" s="134" t="s">
        <v>111</v>
      </c>
      <c r="D30" s="134">
        <v>1</v>
      </c>
      <c r="E30" s="223"/>
      <c r="F30" s="225">
        <v>106650</v>
      </c>
      <c r="G30" s="225">
        <f t="shared" si="0"/>
        <v>106650</v>
      </c>
      <c r="H30" s="134">
        <f t="shared" si="1"/>
        <v>93852</v>
      </c>
      <c r="I30" s="227">
        <f t="shared" si="2"/>
        <v>93852</v>
      </c>
    </row>
    <row r="31" spans="1:9" ht="13.5" customHeight="1" x14ac:dyDescent="0.25">
      <c r="A31" s="223"/>
      <c r="B31" s="228" t="s">
        <v>462</v>
      </c>
      <c r="C31" s="134" t="s">
        <v>111</v>
      </c>
      <c r="D31" s="134">
        <v>1</v>
      </c>
      <c r="E31" s="223"/>
      <c r="F31" s="225">
        <v>106650</v>
      </c>
      <c r="G31" s="225">
        <f t="shared" si="0"/>
        <v>106650</v>
      </c>
      <c r="H31" s="134">
        <f t="shared" si="1"/>
        <v>93852</v>
      </c>
      <c r="I31" s="227">
        <f t="shared" si="2"/>
        <v>93852</v>
      </c>
    </row>
    <row r="32" spans="1:9" ht="13.5" customHeight="1" x14ac:dyDescent="0.25">
      <c r="A32" s="223"/>
      <c r="B32" s="228" t="s">
        <v>463</v>
      </c>
      <c r="C32" s="134" t="s">
        <v>108</v>
      </c>
      <c r="D32" s="134">
        <v>20</v>
      </c>
      <c r="E32" s="223"/>
      <c r="F32" s="225">
        <v>8031.6</v>
      </c>
      <c r="G32" s="225">
        <f t="shared" si="0"/>
        <v>160632</v>
      </c>
      <c r="H32" s="134">
        <f t="shared" si="1"/>
        <v>7067.808</v>
      </c>
      <c r="I32" s="227">
        <f t="shared" si="2"/>
        <v>141356.16</v>
      </c>
    </row>
    <row r="33" spans="1:9" ht="13.5" customHeight="1" x14ac:dyDescent="0.25">
      <c r="A33" s="223"/>
      <c r="B33" s="228" t="s">
        <v>464</v>
      </c>
      <c r="C33" s="134" t="s">
        <v>108</v>
      </c>
      <c r="D33" s="134">
        <v>20</v>
      </c>
      <c r="E33" s="223"/>
      <c r="F33" s="225">
        <v>10238.4</v>
      </c>
      <c r="G33" s="225">
        <f t="shared" si="0"/>
        <v>204768</v>
      </c>
      <c r="H33" s="134">
        <f t="shared" si="1"/>
        <v>9009.7919999999995</v>
      </c>
      <c r="I33" s="227">
        <f t="shared" si="2"/>
        <v>180195.84</v>
      </c>
    </row>
    <row r="34" spans="1:9" ht="13.5" customHeight="1" x14ac:dyDescent="0.25">
      <c r="A34" s="223"/>
      <c r="B34" s="228" t="s">
        <v>465</v>
      </c>
      <c r="C34" s="134" t="s">
        <v>108</v>
      </c>
      <c r="D34" s="134">
        <v>20</v>
      </c>
      <c r="E34" s="223"/>
      <c r="F34" s="225">
        <v>32658</v>
      </c>
      <c r="G34" s="225">
        <f t="shared" si="0"/>
        <v>653160</v>
      </c>
      <c r="H34" s="134">
        <f t="shared" si="1"/>
        <v>28739.040000000001</v>
      </c>
      <c r="I34" s="227">
        <f t="shared" si="2"/>
        <v>574780.80000000005</v>
      </c>
    </row>
    <row r="35" spans="1:9" ht="13.5" customHeight="1" x14ac:dyDescent="0.25">
      <c r="A35" s="223"/>
      <c r="B35" s="228" t="s">
        <v>466</v>
      </c>
      <c r="C35" s="134" t="s">
        <v>108</v>
      </c>
      <c r="D35" s="134">
        <v>20</v>
      </c>
      <c r="E35" s="223"/>
      <c r="F35" s="225">
        <v>8116.8</v>
      </c>
      <c r="G35" s="225">
        <f t="shared" si="0"/>
        <v>162336</v>
      </c>
      <c r="H35" s="134">
        <f t="shared" si="1"/>
        <v>7142.7840000000006</v>
      </c>
      <c r="I35" s="227">
        <f t="shared" si="2"/>
        <v>142855.68000000002</v>
      </c>
    </row>
    <row r="36" spans="1:9" ht="13.5" customHeight="1" x14ac:dyDescent="0.25">
      <c r="A36" s="223"/>
      <c r="B36" s="228" t="s">
        <v>467</v>
      </c>
      <c r="C36" s="134" t="s">
        <v>108</v>
      </c>
      <c r="D36" s="134">
        <v>20</v>
      </c>
      <c r="E36" s="223"/>
      <c r="F36" s="225">
        <v>23623.200000000001</v>
      </c>
      <c r="G36" s="225">
        <f t="shared" si="0"/>
        <v>472464</v>
      </c>
      <c r="H36" s="134">
        <f t="shared" si="1"/>
        <v>20788.416000000001</v>
      </c>
      <c r="I36" s="227">
        <f t="shared" si="2"/>
        <v>415768.32000000001</v>
      </c>
    </row>
    <row r="37" spans="1:9" ht="13.5" customHeight="1" x14ac:dyDescent="0.25">
      <c r="A37" s="223"/>
      <c r="B37" s="228" t="s">
        <v>468</v>
      </c>
      <c r="C37" s="134" t="s">
        <v>108</v>
      </c>
      <c r="D37" s="134">
        <v>20</v>
      </c>
      <c r="E37" s="223"/>
      <c r="F37" s="225">
        <v>4328.3999999999996</v>
      </c>
      <c r="G37" s="225">
        <f t="shared" si="0"/>
        <v>86568</v>
      </c>
      <c r="H37" s="134">
        <f t="shared" si="1"/>
        <v>3808.9919999999997</v>
      </c>
      <c r="I37" s="227">
        <f t="shared" si="2"/>
        <v>76179.839999999997</v>
      </c>
    </row>
    <row r="38" spans="1:9" ht="13.5" customHeight="1" x14ac:dyDescent="0.25">
      <c r="A38" s="223"/>
      <c r="B38" s="228" t="s">
        <v>469</v>
      </c>
      <c r="C38" s="134" t="s">
        <v>108</v>
      </c>
      <c r="D38" s="134">
        <v>20</v>
      </c>
      <c r="E38" s="223"/>
      <c r="F38" s="225">
        <v>6946.8</v>
      </c>
      <c r="G38" s="225">
        <f t="shared" si="0"/>
        <v>138936</v>
      </c>
      <c r="H38" s="134">
        <f t="shared" si="1"/>
        <v>6113.1840000000002</v>
      </c>
      <c r="I38" s="227">
        <f t="shared" si="2"/>
        <v>122263.68000000001</v>
      </c>
    </row>
    <row r="39" spans="1:9" ht="13.5" customHeight="1" x14ac:dyDescent="0.25">
      <c r="A39" s="223"/>
      <c r="B39" s="228" t="s">
        <v>470</v>
      </c>
      <c r="C39" s="134" t="s">
        <v>108</v>
      </c>
      <c r="D39" s="134">
        <v>10</v>
      </c>
      <c r="E39" s="223"/>
      <c r="F39" s="225">
        <v>3585.6</v>
      </c>
      <c r="G39" s="225">
        <f t="shared" si="0"/>
        <v>35856</v>
      </c>
      <c r="H39" s="134">
        <f t="shared" si="1"/>
        <v>3155.328</v>
      </c>
      <c r="I39" s="227">
        <f t="shared" si="2"/>
        <v>31553.279999999999</v>
      </c>
    </row>
    <row r="40" spans="1:9" ht="13.5" customHeight="1" x14ac:dyDescent="0.25">
      <c r="A40" s="223"/>
      <c r="B40" s="228" t="s">
        <v>471</v>
      </c>
      <c r="C40" s="134" t="s">
        <v>108</v>
      </c>
      <c r="D40" s="134">
        <v>10</v>
      </c>
      <c r="E40" s="223"/>
      <c r="F40" s="225">
        <v>2095.1999999999998</v>
      </c>
      <c r="G40" s="225">
        <f t="shared" si="0"/>
        <v>20952</v>
      </c>
      <c r="H40" s="134">
        <f t="shared" si="1"/>
        <v>1843.7759999999998</v>
      </c>
      <c r="I40" s="227">
        <f t="shared" si="2"/>
        <v>18437.759999999998</v>
      </c>
    </row>
    <row r="41" spans="1:9" ht="13.5" customHeight="1" x14ac:dyDescent="0.25">
      <c r="A41" s="223"/>
      <c r="B41" s="228" t="s">
        <v>472</v>
      </c>
      <c r="C41" s="134" t="s">
        <v>108</v>
      </c>
      <c r="D41" s="134">
        <v>10</v>
      </c>
      <c r="E41" s="223"/>
      <c r="F41" s="225">
        <v>14331.6</v>
      </c>
      <c r="G41" s="225">
        <f t="shared" si="0"/>
        <v>143316</v>
      </c>
      <c r="H41" s="134">
        <f t="shared" si="1"/>
        <v>12611.808000000001</v>
      </c>
      <c r="I41" s="227">
        <f t="shared" si="2"/>
        <v>126118.08000000002</v>
      </c>
    </row>
    <row r="42" spans="1:9" ht="13.5" customHeight="1" x14ac:dyDescent="0.25">
      <c r="A42" s="223"/>
      <c r="B42" s="228" t="s">
        <v>473</v>
      </c>
      <c r="C42" s="134" t="s">
        <v>108</v>
      </c>
      <c r="D42" s="134">
        <v>10</v>
      </c>
      <c r="E42" s="223"/>
      <c r="F42" s="225">
        <v>13690.8</v>
      </c>
      <c r="G42" s="225">
        <f t="shared" si="0"/>
        <v>136908</v>
      </c>
      <c r="H42" s="134">
        <f t="shared" si="1"/>
        <v>12047.903999999999</v>
      </c>
      <c r="I42" s="227">
        <f t="shared" si="2"/>
        <v>120479.03999999998</v>
      </c>
    </row>
    <row r="43" spans="1:9" ht="13.5" customHeight="1" x14ac:dyDescent="0.25">
      <c r="A43" s="223"/>
      <c r="B43" s="228" t="s">
        <v>474</v>
      </c>
      <c r="C43" s="134" t="s">
        <v>108</v>
      </c>
      <c r="D43" s="134">
        <v>20</v>
      </c>
      <c r="E43" s="223"/>
      <c r="F43" s="225">
        <v>26845.200000000001</v>
      </c>
      <c r="G43" s="225">
        <f t="shared" si="0"/>
        <v>536904</v>
      </c>
      <c r="H43" s="134">
        <f t="shared" si="1"/>
        <v>23623.776000000002</v>
      </c>
      <c r="I43" s="227">
        <f t="shared" si="2"/>
        <v>472475.52</v>
      </c>
    </row>
    <row r="44" spans="1:9" ht="13.5" customHeight="1" x14ac:dyDescent="0.25">
      <c r="A44" s="223"/>
      <c r="B44" s="228" t="s">
        <v>475</v>
      </c>
      <c r="C44" s="134" t="s">
        <v>108</v>
      </c>
      <c r="D44" s="134">
        <v>20</v>
      </c>
      <c r="E44" s="223"/>
      <c r="F44" s="225">
        <v>3363.6</v>
      </c>
      <c r="G44" s="225">
        <f t="shared" si="0"/>
        <v>67272</v>
      </c>
      <c r="H44" s="134">
        <f t="shared" si="1"/>
        <v>2959.9679999999998</v>
      </c>
      <c r="I44" s="227">
        <f t="shared" si="2"/>
        <v>59199.360000000001</v>
      </c>
    </row>
    <row r="45" spans="1:9" ht="13.5" customHeight="1" x14ac:dyDescent="0.25">
      <c r="A45" s="223"/>
      <c r="B45" s="228" t="s">
        <v>476</v>
      </c>
      <c r="C45" s="134" t="s">
        <v>108</v>
      </c>
      <c r="D45" s="134">
        <v>20</v>
      </c>
      <c r="E45" s="223"/>
      <c r="F45" s="225">
        <v>1158</v>
      </c>
      <c r="G45" s="225">
        <f t="shared" si="0"/>
        <v>23160</v>
      </c>
      <c r="H45" s="134">
        <f t="shared" si="1"/>
        <v>1019.04</v>
      </c>
      <c r="I45" s="227">
        <f t="shared" si="2"/>
        <v>20380.8</v>
      </c>
    </row>
    <row r="46" spans="1:9" ht="13.5" customHeight="1" x14ac:dyDescent="0.25">
      <c r="A46" s="223"/>
      <c r="B46" s="228" t="s">
        <v>477</v>
      </c>
      <c r="C46" s="134" t="s">
        <v>111</v>
      </c>
      <c r="D46" s="134">
        <v>20</v>
      </c>
      <c r="E46" s="223"/>
      <c r="F46" s="225">
        <v>1668</v>
      </c>
      <c r="G46" s="225">
        <f t="shared" si="0"/>
        <v>33360</v>
      </c>
      <c r="H46" s="134">
        <f t="shared" si="1"/>
        <v>1467.84</v>
      </c>
      <c r="I46" s="227">
        <f t="shared" si="2"/>
        <v>29356.799999999999</v>
      </c>
    </row>
    <row r="47" spans="1:9" ht="13.5" customHeight="1" x14ac:dyDescent="0.25">
      <c r="A47" s="223"/>
      <c r="B47" s="228" t="s">
        <v>576</v>
      </c>
      <c r="C47" s="134" t="s">
        <v>111</v>
      </c>
      <c r="D47" s="134">
        <v>4</v>
      </c>
      <c r="E47" s="223"/>
      <c r="F47" s="225">
        <v>7232.4</v>
      </c>
      <c r="G47" s="225">
        <f t="shared" si="0"/>
        <v>28929.599999999999</v>
      </c>
      <c r="H47" s="134">
        <f t="shared" si="1"/>
        <v>6364.5119999999997</v>
      </c>
      <c r="I47" s="227">
        <f t="shared" si="2"/>
        <v>25458.047999999999</v>
      </c>
    </row>
    <row r="48" spans="1:9" ht="13.5" customHeight="1" x14ac:dyDescent="0.25">
      <c r="A48" s="223"/>
      <c r="B48" s="228" t="s">
        <v>577</v>
      </c>
      <c r="C48" s="134" t="s">
        <v>111</v>
      </c>
      <c r="D48" s="134">
        <v>4</v>
      </c>
      <c r="E48" s="223"/>
      <c r="F48" s="225">
        <v>24819.599999999999</v>
      </c>
      <c r="G48" s="225">
        <f t="shared" si="0"/>
        <v>99278.399999999994</v>
      </c>
      <c r="H48" s="134">
        <f t="shared" si="1"/>
        <v>21841.248</v>
      </c>
      <c r="I48" s="227">
        <f t="shared" si="2"/>
        <v>87364.991999999998</v>
      </c>
    </row>
    <row r="49" spans="1:9" ht="13.5" customHeight="1" x14ac:dyDescent="0.25">
      <c r="A49" s="223"/>
      <c r="B49" s="228" t="s">
        <v>578</v>
      </c>
      <c r="C49" s="134" t="s">
        <v>111</v>
      </c>
      <c r="D49" s="134">
        <v>2</v>
      </c>
      <c r="E49" s="223"/>
      <c r="F49" s="225">
        <v>13224</v>
      </c>
      <c r="G49" s="225">
        <f t="shared" si="0"/>
        <v>26448</v>
      </c>
      <c r="H49" s="134">
        <f t="shared" si="1"/>
        <v>11637.12</v>
      </c>
      <c r="I49" s="227">
        <f t="shared" si="2"/>
        <v>23274.240000000002</v>
      </c>
    </row>
    <row r="50" spans="1:9" ht="13.5" customHeight="1" x14ac:dyDescent="0.25">
      <c r="A50" s="223"/>
      <c r="B50" s="228" t="s">
        <v>579</v>
      </c>
      <c r="C50" s="134" t="s">
        <v>111</v>
      </c>
      <c r="D50" s="134">
        <v>2</v>
      </c>
      <c r="E50" s="223"/>
      <c r="F50" s="225">
        <v>10664.4</v>
      </c>
      <c r="G50" s="225">
        <f t="shared" si="0"/>
        <v>21328.799999999999</v>
      </c>
      <c r="H50" s="134">
        <f t="shared" si="1"/>
        <v>9384.6720000000005</v>
      </c>
      <c r="I50" s="227">
        <f t="shared" si="2"/>
        <v>18769.344000000001</v>
      </c>
    </row>
    <row r="51" spans="1:9" ht="13.5" customHeight="1" x14ac:dyDescent="0.25">
      <c r="A51" s="223"/>
      <c r="B51" s="228" t="s">
        <v>580</v>
      </c>
      <c r="C51" s="134" t="s">
        <v>111</v>
      </c>
      <c r="D51" s="134">
        <v>2</v>
      </c>
      <c r="E51" s="223"/>
      <c r="F51" s="225">
        <v>359481.59999999998</v>
      </c>
      <c r="G51" s="225">
        <f t="shared" si="0"/>
        <v>718963.19999999995</v>
      </c>
      <c r="H51" s="134">
        <f t="shared" si="1"/>
        <v>316343.80799999996</v>
      </c>
      <c r="I51" s="227">
        <f t="shared" si="2"/>
        <v>632687.61599999992</v>
      </c>
    </row>
    <row r="52" spans="1:9" ht="13.5" customHeight="1" x14ac:dyDescent="0.25">
      <c r="A52" s="223"/>
      <c r="B52" s="228" t="s">
        <v>581</v>
      </c>
      <c r="C52" s="134" t="s">
        <v>111</v>
      </c>
      <c r="D52" s="134">
        <v>8</v>
      </c>
      <c r="E52" s="223"/>
      <c r="F52" s="225">
        <v>22894.799999999999</v>
      </c>
      <c r="G52" s="225">
        <f t="shared" si="0"/>
        <v>183158.39999999999</v>
      </c>
      <c r="H52" s="134">
        <f t="shared" si="1"/>
        <v>20147.423999999999</v>
      </c>
      <c r="I52" s="227">
        <f t="shared" si="2"/>
        <v>161179.39199999999</v>
      </c>
    </row>
    <row r="53" spans="1:9" ht="13.5" customHeight="1" x14ac:dyDescent="0.25">
      <c r="A53" s="223"/>
      <c r="B53" s="228" t="s">
        <v>582</v>
      </c>
      <c r="C53" s="134" t="s">
        <v>111</v>
      </c>
      <c r="D53" s="134">
        <v>4</v>
      </c>
      <c r="E53" s="223"/>
      <c r="F53" s="225">
        <v>38782.800000000003</v>
      </c>
      <c r="G53" s="225">
        <f t="shared" si="0"/>
        <v>155131.20000000001</v>
      </c>
      <c r="H53" s="134">
        <f t="shared" si="1"/>
        <v>34128.864000000001</v>
      </c>
      <c r="I53" s="227">
        <f t="shared" si="2"/>
        <v>136515.45600000001</v>
      </c>
    </row>
    <row r="54" spans="1:9" ht="13.5" customHeight="1" x14ac:dyDescent="0.25">
      <c r="A54" s="223"/>
      <c r="B54" s="228" t="s">
        <v>583</v>
      </c>
      <c r="C54" s="134" t="s">
        <v>111</v>
      </c>
      <c r="D54" s="134">
        <v>16</v>
      </c>
      <c r="E54" s="223"/>
      <c r="F54" s="225">
        <v>1976.4</v>
      </c>
      <c r="G54" s="225">
        <f t="shared" si="0"/>
        <v>31622.400000000001</v>
      </c>
      <c r="H54" s="134">
        <f t="shared" si="1"/>
        <v>1739.2320000000002</v>
      </c>
      <c r="I54" s="227">
        <f t="shared" si="2"/>
        <v>27827.712000000003</v>
      </c>
    </row>
    <row r="55" spans="1:9" ht="13.5" customHeight="1" x14ac:dyDescent="0.25">
      <c r="A55" s="223"/>
      <c r="B55" s="228" t="s">
        <v>584</v>
      </c>
      <c r="C55" s="134" t="s">
        <v>111</v>
      </c>
      <c r="D55" s="134">
        <v>4</v>
      </c>
      <c r="E55" s="223"/>
      <c r="F55" s="225">
        <v>7225.2</v>
      </c>
      <c r="G55" s="225">
        <f t="shared" si="0"/>
        <v>28900.799999999999</v>
      </c>
      <c r="H55" s="134">
        <f t="shared" si="1"/>
        <v>6358.1759999999995</v>
      </c>
      <c r="I55" s="227">
        <f t="shared" si="2"/>
        <v>25432.703999999998</v>
      </c>
    </row>
    <row r="56" spans="1:9" ht="13.5" customHeight="1" x14ac:dyDescent="0.25">
      <c r="A56" s="223"/>
      <c r="B56" s="228" t="s">
        <v>585</v>
      </c>
      <c r="C56" s="134" t="s">
        <v>111</v>
      </c>
      <c r="D56" s="134">
        <v>2</v>
      </c>
      <c r="E56" s="223"/>
      <c r="F56" s="225">
        <v>13962</v>
      </c>
      <c r="G56" s="225">
        <f t="shared" si="0"/>
        <v>27924</v>
      </c>
      <c r="H56" s="134">
        <f t="shared" si="1"/>
        <v>12286.56</v>
      </c>
      <c r="I56" s="227">
        <f t="shared" si="2"/>
        <v>24573.119999999999</v>
      </c>
    </row>
    <row r="57" spans="1:9" ht="13.5" customHeight="1" x14ac:dyDescent="0.25">
      <c r="A57" s="223"/>
      <c r="B57" s="228" t="s">
        <v>718</v>
      </c>
      <c r="C57" s="134" t="s">
        <v>1350</v>
      </c>
      <c r="D57" s="134">
        <v>1</v>
      </c>
      <c r="E57" s="223"/>
      <c r="F57" s="225">
        <v>2864.4</v>
      </c>
      <c r="G57" s="225">
        <f t="shared" si="0"/>
        <v>2864.4</v>
      </c>
      <c r="H57" s="134">
        <f t="shared" si="1"/>
        <v>2520.672</v>
      </c>
      <c r="I57" s="227">
        <f t="shared" si="2"/>
        <v>2520.672</v>
      </c>
    </row>
    <row r="58" spans="1:9" ht="13.5" customHeight="1" x14ac:dyDescent="0.25">
      <c r="A58" s="223"/>
      <c r="B58" s="228" t="s">
        <v>719</v>
      </c>
      <c r="C58" s="134" t="s">
        <v>1350</v>
      </c>
      <c r="D58" s="134">
        <v>1</v>
      </c>
      <c r="E58" s="223"/>
      <c r="F58" s="225">
        <v>21092.400000000001</v>
      </c>
      <c r="G58" s="225">
        <f t="shared" si="0"/>
        <v>21092.400000000001</v>
      </c>
      <c r="H58" s="134">
        <f t="shared" si="1"/>
        <v>18561.312000000002</v>
      </c>
      <c r="I58" s="227">
        <f t="shared" si="2"/>
        <v>18561.312000000002</v>
      </c>
    </row>
    <row r="59" spans="1:9" ht="13.5" customHeight="1" x14ac:dyDescent="0.25">
      <c r="A59" s="223"/>
      <c r="B59" s="228" t="s">
        <v>500</v>
      </c>
      <c r="C59" s="134" t="s">
        <v>1350</v>
      </c>
      <c r="D59" s="134">
        <v>1</v>
      </c>
      <c r="E59" s="223"/>
      <c r="F59" s="225">
        <v>1725.6</v>
      </c>
      <c r="G59" s="225">
        <f t="shared" si="0"/>
        <v>1725.6</v>
      </c>
      <c r="H59" s="134">
        <f t="shared" si="1"/>
        <v>1518.528</v>
      </c>
      <c r="I59" s="227">
        <f t="shared" si="2"/>
        <v>1518.528</v>
      </c>
    </row>
    <row r="60" spans="1:9" ht="13.5" customHeight="1" x14ac:dyDescent="0.25">
      <c r="A60" s="223"/>
      <c r="B60" s="228" t="s">
        <v>897</v>
      </c>
      <c r="C60" s="134" t="s">
        <v>108</v>
      </c>
      <c r="D60" s="134">
        <v>5</v>
      </c>
      <c r="E60" s="223"/>
      <c r="F60" s="225">
        <v>1140</v>
      </c>
      <c r="G60" s="225">
        <f t="shared" si="0"/>
        <v>5700</v>
      </c>
      <c r="H60" s="134">
        <f t="shared" si="1"/>
        <v>1003.2</v>
      </c>
      <c r="I60" s="227">
        <f t="shared" si="2"/>
        <v>5016</v>
      </c>
    </row>
    <row r="61" spans="1:9" ht="13.5" customHeight="1" x14ac:dyDescent="0.25">
      <c r="A61" s="223"/>
      <c r="B61" s="228" t="s">
        <v>898</v>
      </c>
      <c r="C61" s="134" t="s">
        <v>108</v>
      </c>
      <c r="D61" s="134">
        <v>30</v>
      </c>
      <c r="E61" s="223"/>
      <c r="F61" s="225">
        <v>3128.4</v>
      </c>
      <c r="G61" s="225">
        <f t="shared" si="0"/>
        <v>93852</v>
      </c>
      <c r="H61" s="134">
        <f t="shared" si="1"/>
        <v>2752.9920000000002</v>
      </c>
      <c r="I61" s="227">
        <f t="shared" si="2"/>
        <v>82589.760000000009</v>
      </c>
    </row>
    <row r="62" spans="1:9" ht="13.5" customHeight="1" x14ac:dyDescent="0.25">
      <c r="A62" s="223"/>
      <c r="B62" s="228" t="s">
        <v>444</v>
      </c>
      <c r="C62" s="134" t="s">
        <v>108</v>
      </c>
      <c r="D62" s="134">
        <v>20</v>
      </c>
      <c r="E62" s="223"/>
      <c r="F62" s="225">
        <v>9922.7999999999993</v>
      </c>
      <c r="G62" s="225">
        <f t="shared" si="0"/>
        <v>198456</v>
      </c>
      <c r="H62" s="134">
        <f t="shared" si="1"/>
        <v>8732.0640000000003</v>
      </c>
      <c r="I62" s="227">
        <f t="shared" si="2"/>
        <v>174641.28</v>
      </c>
    </row>
    <row r="63" spans="1:9" ht="13.5" customHeight="1" x14ac:dyDescent="0.25">
      <c r="A63" s="223"/>
      <c r="B63" s="228" t="s">
        <v>501</v>
      </c>
      <c r="C63" s="134" t="s">
        <v>108</v>
      </c>
      <c r="D63" s="134">
        <v>20</v>
      </c>
      <c r="E63" s="223"/>
      <c r="F63" s="225">
        <v>1466.4</v>
      </c>
      <c r="G63" s="225">
        <f t="shared" si="0"/>
        <v>29328</v>
      </c>
      <c r="H63" s="134">
        <f t="shared" si="1"/>
        <v>1290.432</v>
      </c>
      <c r="I63" s="227">
        <f t="shared" si="2"/>
        <v>25808.639999999999</v>
      </c>
    </row>
    <row r="64" spans="1:9" ht="13.5" customHeight="1" x14ac:dyDescent="0.25">
      <c r="A64" s="223"/>
      <c r="B64" s="228" t="s">
        <v>446</v>
      </c>
      <c r="C64" s="134" t="s">
        <v>111</v>
      </c>
      <c r="D64" s="134">
        <v>10</v>
      </c>
      <c r="E64" s="223"/>
      <c r="F64" s="225">
        <v>6162</v>
      </c>
      <c r="G64" s="225">
        <f t="shared" si="0"/>
        <v>61620</v>
      </c>
      <c r="H64" s="134">
        <f t="shared" si="1"/>
        <v>5422.56</v>
      </c>
      <c r="I64" s="227">
        <f t="shared" si="2"/>
        <v>54225.600000000006</v>
      </c>
    </row>
    <row r="65" spans="1:9" ht="13.5" customHeight="1" x14ac:dyDescent="0.25">
      <c r="A65" s="223"/>
      <c r="B65" s="228" t="s">
        <v>502</v>
      </c>
      <c r="C65" s="134" t="s">
        <v>111</v>
      </c>
      <c r="D65" s="134">
        <v>10</v>
      </c>
      <c r="E65" s="223"/>
      <c r="F65" s="225">
        <v>6880.8</v>
      </c>
      <c r="G65" s="225">
        <f t="shared" si="0"/>
        <v>68808</v>
      </c>
      <c r="H65" s="134">
        <f t="shared" si="1"/>
        <v>6055.1040000000003</v>
      </c>
      <c r="I65" s="227">
        <f t="shared" si="2"/>
        <v>60551.040000000001</v>
      </c>
    </row>
    <row r="66" spans="1:9" ht="13.5" customHeight="1" x14ac:dyDescent="0.25">
      <c r="A66" s="223"/>
      <c r="B66" s="228" t="s">
        <v>712</v>
      </c>
      <c r="C66" s="134" t="s">
        <v>1350</v>
      </c>
      <c r="D66" s="134">
        <v>2</v>
      </c>
      <c r="E66" s="223"/>
      <c r="F66" s="225">
        <v>1190.4000000000001</v>
      </c>
      <c r="G66" s="225">
        <f t="shared" ref="G66:G129" si="3">F66*D66</f>
        <v>2380.8000000000002</v>
      </c>
      <c r="H66" s="134">
        <f t="shared" ref="H66:H129" si="4">F66*0.88</f>
        <v>1047.5520000000001</v>
      </c>
      <c r="I66" s="227">
        <f t="shared" ref="I66:I129" si="5">H66*D66</f>
        <v>2095.1040000000003</v>
      </c>
    </row>
    <row r="67" spans="1:9" ht="13.5" customHeight="1" x14ac:dyDescent="0.25">
      <c r="A67" s="223"/>
      <c r="B67" s="228" t="s">
        <v>713</v>
      </c>
      <c r="C67" s="134" t="s">
        <v>198</v>
      </c>
      <c r="D67" s="134">
        <v>24</v>
      </c>
      <c r="E67" s="223"/>
      <c r="F67" s="225">
        <v>409.2</v>
      </c>
      <c r="G67" s="225">
        <f t="shared" si="3"/>
        <v>9820.7999999999993</v>
      </c>
      <c r="H67" s="134">
        <f t="shared" si="4"/>
        <v>360.096</v>
      </c>
      <c r="I67" s="227">
        <f t="shared" si="5"/>
        <v>8642.3040000000001</v>
      </c>
    </row>
    <row r="68" spans="1:9" ht="13.5" customHeight="1" x14ac:dyDescent="0.25">
      <c r="A68" s="223"/>
      <c r="B68" s="228" t="s">
        <v>714</v>
      </c>
      <c r="C68" s="134" t="s">
        <v>198</v>
      </c>
      <c r="D68" s="134">
        <v>24</v>
      </c>
      <c r="E68" s="223"/>
      <c r="F68" s="225">
        <v>2232</v>
      </c>
      <c r="G68" s="225">
        <f t="shared" si="3"/>
        <v>53568</v>
      </c>
      <c r="H68" s="134">
        <f t="shared" si="4"/>
        <v>1964.16</v>
      </c>
      <c r="I68" s="227">
        <f t="shared" si="5"/>
        <v>47139.840000000004</v>
      </c>
    </row>
    <row r="69" spans="1:9" ht="13.5" customHeight="1" x14ac:dyDescent="0.25">
      <c r="A69" s="223"/>
      <c r="B69" s="228" t="s">
        <v>715</v>
      </c>
      <c r="C69" s="134" t="s">
        <v>1350</v>
      </c>
      <c r="D69" s="134">
        <v>2</v>
      </c>
      <c r="E69" s="223"/>
      <c r="F69" s="225">
        <v>3700.8</v>
      </c>
      <c r="G69" s="225">
        <f t="shared" si="3"/>
        <v>7401.6</v>
      </c>
      <c r="H69" s="134">
        <f t="shared" si="4"/>
        <v>3256.7040000000002</v>
      </c>
      <c r="I69" s="227">
        <f t="shared" si="5"/>
        <v>6513.4080000000004</v>
      </c>
    </row>
    <row r="70" spans="1:9" ht="13.5" customHeight="1" x14ac:dyDescent="0.25">
      <c r="A70" s="223"/>
      <c r="B70" s="228" t="s">
        <v>746</v>
      </c>
      <c r="C70" s="134" t="s">
        <v>1350</v>
      </c>
      <c r="D70" s="134">
        <v>1</v>
      </c>
      <c r="E70" s="223"/>
      <c r="F70" s="225">
        <v>22208.400000000001</v>
      </c>
      <c r="G70" s="225">
        <f t="shared" si="3"/>
        <v>22208.400000000001</v>
      </c>
      <c r="H70" s="134">
        <f t="shared" si="4"/>
        <v>19543.392</v>
      </c>
      <c r="I70" s="227">
        <f t="shared" si="5"/>
        <v>19543.392</v>
      </c>
    </row>
    <row r="71" spans="1:9" ht="13.5" customHeight="1" x14ac:dyDescent="0.25">
      <c r="A71" s="223"/>
      <c r="B71" s="228" t="s">
        <v>747</v>
      </c>
      <c r="C71" s="134" t="s">
        <v>198</v>
      </c>
      <c r="D71" s="134">
        <v>1</v>
      </c>
      <c r="E71" s="223"/>
      <c r="F71" s="225">
        <v>82212</v>
      </c>
      <c r="G71" s="225">
        <f t="shared" si="3"/>
        <v>82212</v>
      </c>
      <c r="H71" s="134">
        <f t="shared" si="4"/>
        <v>72346.559999999998</v>
      </c>
      <c r="I71" s="227">
        <f t="shared" si="5"/>
        <v>72346.559999999998</v>
      </c>
    </row>
    <row r="72" spans="1:9" ht="13.5" customHeight="1" x14ac:dyDescent="0.25">
      <c r="A72" s="223"/>
      <c r="B72" s="228" t="s">
        <v>748</v>
      </c>
      <c r="C72" s="134" t="s">
        <v>198</v>
      </c>
      <c r="D72" s="134">
        <v>1</v>
      </c>
      <c r="E72" s="223"/>
      <c r="F72" s="225">
        <v>4984.8</v>
      </c>
      <c r="G72" s="225">
        <f t="shared" si="3"/>
        <v>4984.8</v>
      </c>
      <c r="H72" s="134">
        <f t="shared" si="4"/>
        <v>4386.6239999999998</v>
      </c>
      <c r="I72" s="227">
        <f t="shared" si="5"/>
        <v>4386.6239999999998</v>
      </c>
    </row>
    <row r="73" spans="1:9" ht="13.5" customHeight="1" x14ac:dyDescent="0.25">
      <c r="A73" s="223"/>
      <c r="B73" s="228" t="s">
        <v>749</v>
      </c>
      <c r="C73" s="134" t="s">
        <v>198</v>
      </c>
      <c r="D73" s="134">
        <v>1</v>
      </c>
      <c r="E73" s="223"/>
      <c r="F73" s="225">
        <v>1360.8</v>
      </c>
      <c r="G73" s="225">
        <f t="shared" si="3"/>
        <v>1360.8</v>
      </c>
      <c r="H73" s="134">
        <f t="shared" si="4"/>
        <v>1197.5039999999999</v>
      </c>
      <c r="I73" s="227">
        <f t="shared" si="5"/>
        <v>1197.5039999999999</v>
      </c>
    </row>
    <row r="74" spans="1:9" ht="13.5" customHeight="1" x14ac:dyDescent="0.25">
      <c r="A74" s="223"/>
      <c r="B74" s="228" t="s">
        <v>750</v>
      </c>
      <c r="C74" s="134" t="s">
        <v>111</v>
      </c>
      <c r="D74" s="134">
        <v>1</v>
      </c>
      <c r="E74" s="223"/>
      <c r="F74" s="225">
        <v>1227.5999999999999</v>
      </c>
      <c r="G74" s="225">
        <f t="shared" si="3"/>
        <v>1227.5999999999999</v>
      </c>
      <c r="H74" s="134">
        <f t="shared" si="4"/>
        <v>1080.288</v>
      </c>
      <c r="I74" s="227">
        <f t="shared" si="5"/>
        <v>1080.288</v>
      </c>
    </row>
    <row r="75" spans="1:9" ht="13.5" customHeight="1" x14ac:dyDescent="0.25">
      <c r="A75" s="223"/>
      <c r="B75" s="228" t="s">
        <v>751</v>
      </c>
      <c r="C75" s="134" t="s">
        <v>198</v>
      </c>
      <c r="D75" s="134">
        <v>12</v>
      </c>
      <c r="E75" s="223"/>
      <c r="F75" s="225">
        <v>204</v>
      </c>
      <c r="G75" s="225">
        <f t="shared" si="3"/>
        <v>2448</v>
      </c>
      <c r="H75" s="134">
        <f t="shared" si="4"/>
        <v>179.52</v>
      </c>
      <c r="I75" s="227">
        <f t="shared" si="5"/>
        <v>2154.2400000000002</v>
      </c>
    </row>
    <row r="76" spans="1:9" ht="13.5" customHeight="1" x14ac:dyDescent="0.25">
      <c r="A76" s="223"/>
      <c r="B76" s="228" t="s">
        <v>205</v>
      </c>
      <c r="C76" s="134" t="s">
        <v>198</v>
      </c>
      <c r="D76" s="134">
        <v>12</v>
      </c>
      <c r="E76" s="223"/>
      <c r="F76" s="225">
        <v>1394.4</v>
      </c>
      <c r="G76" s="225">
        <f t="shared" si="3"/>
        <v>16732.800000000003</v>
      </c>
      <c r="H76" s="134">
        <f t="shared" si="4"/>
        <v>1227.0720000000001</v>
      </c>
      <c r="I76" s="227">
        <f t="shared" si="5"/>
        <v>14724.864000000001</v>
      </c>
    </row>
    <row r="77" spans="1:9" ht="13.5" customHeight="1" x14ac:dyDescent="0.25">
      <c r="A77" s="223"/>
      <c r="B77" s="228" t="s">
        <v>752</v>
      </c>
      <c r="C77" s="134" t="s">
        <v>1350</v>
      </c>
      <c r="D77" s="134">
        <v>1</v>
      </c>
      <c r="E77" s="223"/>
      <c r="F77" s="225">
        <v>119002.8</v>
      </c>
      <c r="G77" s="225">
        <f t="shared" si="3"/>
        <v>119002.8</v>
      </c>
      <c r="H77" s="134">
        <f t="shared" si="4"/>
        <v>104722.46400000001</v>
      </c>
      <c r="I77" s="227">
        <f t="shared" si="5"/>
        <v>104722.46400000001</v>
      </c>
    </row>
    <row r="78" spans="1:9" ht="13.5" customHeight="1" x14ac:dyDescent="0.25">
      <c r="A78" s="223"/>
      <c r="B78" s="228" t="s">
        <v>753</v>
      </c>
      <c r="C78" s="134" t="s">
        <v>1350</v>
      </c>
      <c r="D78" s="134">
        <v>1</v>
      </c>
      <c r="E78" s="223"/>
      <c r="F78" s="225">
        <v>5654.4</v>
      </c>
      <c r="G78" s="225">
        <f t="shared" si="3"/>
        <v>5654.4</v>
      </c>
      <c r="H78" s="134">
        <f t="shared" si="4"/>
        <v>4975.8719999999994</v>
      </c>
      <c r="I78" s="227">
        <f t="shared" si="5"/>
        <v>4975.8719999999994</v>
      </c>
    </row>
    <row r="79" spans="1:9" ht="13.5" customHeight="1" x14ac:dyDescent="0.25">
      <c r="A79" s="223"/>
      <c r="B79" s="228" t="s">
        <v>754</v>
      </c>
      <c r="C79" s="134" t="s">
        <v>198</v>
      </c>
      <c r="D79" s="134">
        <v>1</v>
      </c>
      <c r="E79" s="223"/>
      <c r="F79" s="225">
        <v>1472.4</v>
      </c>
      <c r="G79" s="225">
        <f t="shared" si="3"/>
        <v>1472.4</v>
      </c>
      <c r="H79" s="134">
        <f t="shared" si="4"/>
        <v>1295.712</v>
      </c>
      <c r="I79" s="227">
        <f t="shared" si="5"/>
        <v>1295.712</v>
      </c>
    </row>
    <row r="80" spans="1:9" ht="13.5" customHeight="1" x14ac:dyDescent="0.25">
      <c r="A80" s="223"/>
      <c r="B80" s="228" t="s">
        <v>755</v>
      </c>
      <c r="C80" s="134" t="s">
        <v>198</v>
      </c>
      <c r="D80" s="134">
        <v>1</v>
      </c>
      <c r="E80" s="223"/>
      <c r="F80" s="225">
        <v>1472.4</v>
      </c>
      <c r="G80" s="225">
        <f t="shared" si="3"/>
        <v>1472.4</v>
      </c>
      <c r="H80" s="134">
        <f t="shared" si="4"/>
        <v>1295.712</v>
      </c>
      <c r="I80" s="227">
        <f t="shared" si="5"/>
        <v>1295.712</v>
      </c>
    </row>
    <row r="81" spans="1:9" ht="13.5" customHeight="1" x14ac:dyDescent="0.25">
      <c r="A81" s="223"/>
      <c r="B81" s="228" t="s">
        <v>756</v>
      </c>
      <c r="C81" s="134" t="s">
        <v>198</v>
      </c>
      <c r="D81" s="134">
        <v>1</v>
      </c>
      <c r="E81" s="223"/>
      <c r="F81" s="225">
        <v>40592.400000000001</v>
      </c>
      <c r="G81" s="225">
        <f t="shared" si="3"/>
        <v>40592.400000000001</v>
      </c>
      <c r="H81" s="134">
        <f t="shared" si="4"/>
        <v>35721.311999999998</v>
      </c>
      <c r="I81" s="227">
        <f t="shared" si="5"/>
        <v>35721.311999999998</v>
      </c>
    </row>
    <row r="82" spans="1:9" ht="13.5" customHeight="1" x14ac:dyDescent="0.25">
      <c r="A82" s="223"/>
      <c r="B82" s="228" t="s">
        <v>757</v>
      </c>
      <c r="C82" s="134" t="s">
        <v>198</v>
      </c>
      <c r="D82" s="134">
        <v>1</v>
      </c>
      <c r="E82" s="223"/>
      <c r="F82" s="225">
        <v>10899.6</v>
      </c>
      <c r="G82" s="225">
        <f t="shared" si="3"/>
        <v>10899.6</v>
      </c>
      <c r="H82" s="134">
        <f t="shared" si="4"/>
        <v>9591.648000000001</v>
      </c>
      <c r="I82" s="227">
        <f t="shared" si="5"/>
        <v>9591.648000000001</v>
      </c>
    </row>
    <row r="83" spans="1:9" ht="13.5" customHeight="1" x14ac:dyDescent="0.25">
      <c r="A83" s="223"/>
      <c r="B83" s="228" t="s">
        <v>758</v>
      </c>
      <c r="C83" s="134" t="s">
        <v>198</v>
      </c>
      <c r="D83" s="134">
        <v>1</v>
      </c>
      <c r="E83" s="223"/>
      <c r="F83" s="225">
        <v>16014</v>
      </c>
      <c r="G83" s="225">
        <f t="shared" si="3"/>
        <v>16014</v>
      </c>
      <c r="H83" s="134">
        <f t="shared" si="4"/>
        <v>14092.32</v>
      </c>
      <c r="I83" s="227">
        <f t="shared" si="5"/>
        <v>14092.32</v>
      </c>
    </row>
    <row r="84" spans="1:9" ht="13.5" customHeight="1" x14ac:dyDescent="0.25">
      <c r="A84" s="223"/>
      <c r="B84" s="228" t="s">
        <v>759</v>
      </c>
      <c r="C84" s="134" t="s">
        <v>198</v>
      </c>
      <c r="D84" s="134">
        <v>1</v>
      </c>
      <c r="E84" s="223"/>
      <c r="F84" s="225">
        <v>9672</v>
      </c>
      <c r="G84" s="225">
        <f t="shared" si="3"/>
        <v>9672</v>
      </c>
      <c r="H84" s="134">
        <f t="shared" si="4"/>
        <v>8511.36</v>
      </c>
      <c r="I84" s="227">
        <f t="shared" si="5"/>
        <v>8511.36</v>
      </c>
    </row>
    <row r="85" spans="1:9" ht="13.5" customHeight="1" x14ac:dyDescent="0.25">
      <c r="A85" s="223"/>
      <c r="B85" s="228" t="s">
        <v>760</v>
      </c>
      <c r="C85" s="134" t="s">
        <v>198</v>
      </c>
      <c r="D85" s="134">
        <v>1</v>
      </c>
      <c r="E85" s="223"/>
      <c r="F85" s="225">
        <v>13912.8</v>
      </c>
      <c r="G85" s="225">
        <f t="shared" si="3"/>
        <v>13912.8</v>
      </c>
      <c r="H85" s="134">
        <f t="shared" si="4"/>
        <v>12243.263999999999</v>
      </c>
      <c r="I85" s="227">
        <f t="shared" si="5"/>
        <v>12243.263999999999</v>
      </c>
    </row>
    <row r="86" spans="1:9" ht="13.5" customHeight="1" x14ac:dyDescent="0.25">
      <c r="A86" s="223"/>
      <c r="B86" s="228" t="s">
        <v>761</v>
      </c>
      <c r="C86" s="134" t="s">
        <v>198</v>
      </c>
      <c r="D86" s="134">
        <v>1</v>
      </c>
      <c r="E86" s="223"/>
      <c r="F86" s="225">
        <v>10081.200000000001</v>
      </c>
      <c r="G86" s="225">
        <f t="shared" si="3"/>
        <v>10081.200000000001</v>
      </c>
      <c r="H86" s="134">
        <f t="shared" si="4"/>
        <v>8871.4560000000001</v>
      </c>
      <c r="I86" s="227">
        <f t="shared" si="5"/>
        <v>8871.4560000000001</v>
      </c>
    </row>
    <row r="87" spans="1:9" ht="13.5" customHeight="1" x14ac:dyDescent="0.25">
      <c r="A87" s="223"/>
      <c r="B87" s="228" t="s">
        <v>762</v>
      </c>
      <c r="C87" s="134" t="s">
        <v>198</v>
      </c>
      <c r="D87" s="134">
        <v>1</v>
      </c>
      <c r="E87" s="223"/>
      <c r="F87" s="225">
        <v>5002.8</v>
      </c>
      <c r="G87" s="225">
        <f t="shared" si="3"/>
        <v>5002.8</v>
      </c>
      <c r="H87" s="134">
        <f t="shared" si="4"/>
        <v>4402.4639999999999</v>
      </c>
      <c r="I87" s="227">
        <f t="shared" si="5"/>
        <v>4402.4639999999999</v>
      </c>
    </row>
    <row r="88" spans="1:9" ht="13.5" customHeight="1" x14ac:dyDescent="0.25">
      <c r="A88" s="223"/>
      <c r="B88" s="228" t="s">
        <v>552</v>
      </c>
      <c r="C88" s="134" t="s">
        <v>1350</v>
      </c>
      <c r="D88" s="134">
        <v>1</v>
      </c>
      <c r="E88" s="223"/>
      <c r="F88" s="225">
        <v>2175.6</v>
      </c>
      <c r="G88" s="225">
        <f t="shared" si="3"/>
        <v>2175.6</v>
      </c>
      <c r="H88" s="134">
        <f t="shared" si="4"/>
        <v>1914.528</v>
      </c>
      <c r="I88" s="227">
        <f t="shared" si="5"/>
        <v>1914.528</v>
      </c>
    </row>
    <row r="89" spans="1:9" ht="13.5" customHeight="1" x14ac:dyDescent="0.25">
      <c r="A89" s="223"/>
      <c r="B89" s="228" t="s">
        <v>763</v>
      </c>
      <c r="C89" s="134" t="s">
        <v>1350</v>
      </c>
      <c r="D89" s="134">
        <v>12</v>
      </c>
      <c r="E89" s="223"/>
      <c r="F89" s="225">
        <v>244.8</v>
      </c>
      <c r="G89" s="225">
        <f t="shared" si="3"/>
        <v>2937.6000000000004</v>
      </c>
      <c r="H89" s="134">
        <f t="shared" si="4"/>
        <v>215.42400000000001</v>
      </c>
      <c r="I89" s="227">
        <f t="shared" si="5"/>
        <v>2585.0880000000002</v>
      </c>
    </row>
    <row r="90" spans="1:9" ht="13.5" customHeight="1" x14ac:dyDescent="0.25">
      <c r="A90" s="223"/>
      <c r="B90" s="228" t="s">
        <v>769</v>
      </c>
      <c r="C90" s="134" t="s">
        <v>198</v>
      </c>
      <c r="D90" s="134">
        <v>12</v>
      </c>
      <c r="E90" s="223"/>
      <c r="F90" s="225">
        <v>1850.4</v>
      </c>
      <c r="G90" s="225">
        <f t="shared" si="3"/>
        <v>22204.800000000003</v>
      </c>
      <c r="H90" s="134">
        <f t="shared" si="4"/>
        <v>1628.3520000000001</v>
      </c>
      <c r="I90" s="227">
        <f t="shared" si="5"/>
        <v>19540.224000000002</v>
      </c>
    </row>
    <row r="91" spans="1:9" ht="13.5" customHeight="1" x14ac:dyDescent="0.25">
      <c r="A91" s="223"/>
      <c r="B91" s="228" t="s">
        <v>770</v>
      </c>
      <c r="C91" s="134" t="s">
        <v>198</v>
      </c>
      <c r="D91" s="134">
        <v>12</v>
      </c>
      <c r="E91" s="223"/>
      <c r="F91" s="225">
        <v>1041.5999999999999</v>
      </c>
      <c r="G91" s="225">
        <f t="shared" si="3"/>
        <v>12499.199999999999</v>
      </c>
      <c r="H91" s="134">
        <f t="shared" si="4"/>
        <v>916.60799999999995</v>
      </c>
      <c r="I91" s="227">
        <f t="shared" si="5"/>
        <v>10999.295999999998</v>
      </c>
    </row>
    <row r="92" spans="1:9" ht="13.5" customHeight="1" x14ac:dyDescent="0.25">
      <c r="A92" s="223"/>
      <c r="B92" s="228" t="s">
        <v>771</v>
      </c>
      <c r="C92" s="134" t="s">
        <v>1350</v>
      </c>
      <c r="D92" s="134">
        <v>1</v>
      </c>
      <c r="E92" s="223"/>
      <c r="F92" s="225">
        <v>20552.400000000001</v>
      </c>
      <c r="G92" s="225">
        <f t="shared" si="3"/>
        <v>20552.400000000001</v>
      </c>
      <c r="H92" s="134">
        <f t="shared" si="4"/>
        <v>18086.112000000001</v>
      </c>
      <c r="I92" s="227">
        <f t="shared" si="5"/>
        <v>18086.112000000001</v>
      </c>
    </row>
    <row r="93" spans="1:9" ht="13.5" customHeight="1" x14ac:dyDescent="0.25">
      <c r="A93" s="223"/>
      <c r="B93" s="228" t="s">
        <v>772</v>
      </c>
      <c r="C93" s="134" t="s">
        <v>1350</v>
      </c>
      <c r="D93" s="134">
        <v>1</v>
      </c>
      <c r="E93" s="223"/>
      <c r="F93" s="225">
        <v>18956.400000000001</v>
      </c>
      <c r="G93" s="225">
        <f t="shared" si="3"/>
        <v>18956.400000000001</v>
      </c>
      <c r="H93" s="134">
        <f t="shared" si="4"/>
        <v>16681.632000000001</v>
      </c>
      <c r="I93" s="227">
        <f t="shared" si="5"/>
        <v>16681.632000000001</v>
      </c>
    </row>
    <row r="94" spans="1:9" ht="13.5" customHeight="1" x14ac:dyDescent="0.25">
      <c r="A94" s="223"/>
      <c r="B94" s="228" t="s">
        <v>773</v>
      </c>
      <c r="C94" s="134" t="s">
        <v>1350</v>
      </c>
      <c r="D94" s="134">
        <v>1</v>
      </c>
      <c r="E94" s="223"/>
      <c r="F94" s="225">
        <v>24807.599999999999</v>
      </c>
      <c r="G94" s="225">
        <f t="shared" si="3"/>
        <v>24807.599999999999</v>
      </c>
      <c r="H94" s="134">
        <f t="shared" si="4"/>
        <v>21830.687999999998</v>
      </c>
      <c r="I94" s="227">
        <f t="shared" si="5"/>
        <v>21830.687999999998</v>
      </c>
    </row>
    <row r="95" spans="1:9" ht="13.5" customHeight="1" x14ac:dyDescent="0.25">
      <c r="A95" s="223"/>
      <c r="B95" s="228" t="s">
        <v>774</v>
      </c>
      <c r="C95" s="134" t="s">
        <v>1350</v>
      </c>
      <c r="D95" s="134">
        <v>1</v>
      </c>
      <c r="E95" s="223"/>
      <c r="F95" s="225">
        <v>11755.2</v>
      </c>
      <c r="G95" s="225">
        <f t="shared" si="3"/>
        <v>11755.2</v>
      </c>
      <c r="H95" s="134">
        <f t="shared" si="4"/>
        <v>10344.576000000001</v>
      </c>
      <c r="I95" s="227">
        <f t="shared" si="5"/>
        <v>10344.576000000001</v>
      </c>
    </row>
    <row r="96" spans="1:9" ht="13.5" customHeight="1" x14ac:dyDescent="0.25">
      <c r="A96" s="223"/>
      <c r="B96" s="228" t="s">
        <v>775</v>
      </c>
      <c r="C96" s="134" t="s">
        <v>1350</v>
      </c>
      <c r="D96" s="134">
        <v>1</v>
      </c>
      <c r="E96" s="223"/>
      <c r="F96" s="225">
        <v>4434</v>
      </c>
      <c r="G96" s="225">
        <f t="shared" si="3"/>
        <v>4434</v>
      </c>
      <c r="H96" s="134">
        <f t="shared" si="4"/>
        <v>3901.92</v>
      </c>
      <c r="I96" s="227">
        <f t="shared" si="5"/>
        <v>3901.92</v>
      </c>
    </row>
    <row r="97" spans="1:9" ht="13.5" customHeight="1" x14ac:dyDescent="0.25">
      <c r="A97" s="223"/>
      <c r="B97" s="228" t="s">
        <v>776</v>
      </c>
      <c r="C97" s="134" t="s">
        <v>1350</v>
      </c>
      <c r="D97" s="134">
        <v>1</v>
      </c>
      <c r="E97" s="223"/>
      <c r="F97" s="225">
        <v>1264.8</v>
      </c>
      <c r="G97" s="225">
        <f t="shared" si="3"/>
        <v>1264.8</v>
      </c>
      <c r="H97" s="134">
        <f t="shared" si="4"/>
        <v>1113.0239999999999</v>
      </c>
      <c r="I97" s="227">
        <f t="shared" si="5"/>
        <v>1113.0239999999999</v>
      </c>
    </row>
    <row r="98" spans="1:9" ht="13.5" customHeight="1" x14ac:dyDescent="0.25">
      <c r="A98" s="223"/>
      <c r="B98" s="228" t="s">
        <v>795</v>
      </c>
      <c r="C98" s="134" t="s">
        <v>1350</v>
      </c>
      <c r="D98" s="134">
        <v>1</v>
      </c>
      <c r="E98" s="223"/>
      <c r="F98" s="225">
        <v>2715.6</v>
      </c>
      <c r="G98" s="225">
        <f t="shared" si="3"/>
        <v>2715.6</v>
      </c>
      <c r="H98" s="134">
        <f t="shared" si="4"/>
        <v>2389.7280000000001</v>
      </c>
      <c r="I98" s="227">
        <f t="shared" si="5"/>
        <v>2389.7280000000001</v>
      </c>
    </row>
    <row r="99" spans="1:9" ht="13.5" customHeight="1" x14ac:dyDescent="0.25">
      <c r="A99" s="223"/>
      <c r="B99" s="228" t="s">
        <v>799</v>
      </c>
      <c r="C99" s="134" t="s">
        <v>198</v>
      </c>
      <c r="D99" s="134">
        <v>2</v>
      </c>
      <c r="E99" s="223"/>
      <c r="F99" s="225">
        <v>2824.8</v>
      </c>
      <c r="G99" s="225">
        <f t="shared" si="3"/>
        <v>5649.6</v>
      </c>
      <c r="H99" s="134">
        <f t="shared" si="4"/>
        <v>2485.8240000000001</v>
      </c>
      <c r="I99" s="227">
        <f t="shared" si="5"/>
        <v>4971.6480000000001</v>
      </c>
    </row>
    <row r="100" spans="1:9" ht="13.5" customHeight="1" x14ac:dyDescent="0.25">
      <c r="A100" s="223"/>
      <c r="B100" s="228" t="s">
        <v>800</v>
      </c>
      <c r="C100" s="134" t="s">
        <v>198</v>
      </c>
      <c r="D100" s="134">
        <v>2</v>
      </c>
      <c r="E100" s="223"/>
      <c r="F100" s="225">
        <v>266.39999999999998</v>
      </c>
      <c r="G100" s="225">
        <f t="shared" si="3"/>
        <v>532.79999999999995</v>
      </c>
      <c r="H100" s="134">
        <f t="shared" si="4"/>
        <v>234.43199999999999</v>
      </c>
      <c r="I100" s="227">
        <f t="shared" si="5"/>
        <v>468.86399999999998</v>
      </c>
    </row>
    <row r="101" spans="1:9" ht="13.5" customHeight="1" x14ac:dyDescent="0.25">
      <c r="A101" s="223"/>
      <c r="B101" s="228" t="s">
        <v>801</v>
      </c>
      <c r="C101" s="134" t="s">
        <v>198</v>
      </c>
      <c r="D101" s="134">
        <v>1</v>
      </c>
      <c r="E101" s="223"/>
      <c r="F101" s="225">
        <v>10024.799999999999</v>
      </c>
      <c r="G101" s="225">
        <f t="shared" si="3"/>
        <v>10024.799999999999</v>
      </c>
      <c r="H101" s="134">
        <f t="shared" si="4"/>
        <v>8821.8239999999987</v>
      </c>
      <c r="I101" s="227">
        <f t="shared" si="5"/>
        <v>8821.8239999999987</v>
      </c>
    </row>
    <row r="102" spans="1:9" ht="13.5" customHeight="1" x14ac:dyDescent="0.25">
      <c r="A102" s="223"/>
      <c r="B102" s="228" t="s">
        <v>553</v>
      </c>
      <c r="C102" s="134" t="s">
        <v>111</v>
      </c>
      <c r="D102" s="134">
        <v>1</v>
      </c>
      <c r="E102" s="223"/>
      <c r="F102" s="225">
        <v>4298.3999999999996</v>
      </c>
      <c r="G102" s="225">
        <f t="shared" si="3"/>
        <v>4298.3999999999996</v>
      </c>
      <c r="H102" s="134">
        <f t="shared" si="4"/>
        <v>3782.5919999999996</v>
      </c>
      <c r="I102" s="227">
        <f t="shared" si="5"/>
        <v>3782.5919999999996</v>
      </c>
    </row>
    <row r="103" spans="1:9" ht="13.5" customHeight="1" x14ac:dyDescent="0.25">
      <c r="A103" s="223"/>
      <c r="B103" s="228" t="s">
        <v>748</v>
      </c>
      <c r="C103" s="134" t="s">
        <v>198</v>
      </c>
      <c r="D103" s="134">
        <v>2</v>
      </c>
      <c r="E103" s="223"/>
      <c r="F103" s="225">
        <v>6500</v>
      </c>
      <c r="G103" s="225">
        <f t="shared" si="3"/>
        <v>13000</v>
      </c>
      <c r="H103" s="134">
        <f t="shared" si="4"/>
        <v>5720</v>
      </c>
      <c r="I103" s="227">
        <f t="shared" si="5"/>
        <v>11440</v>
      </c>
    </row>
    <row r="104" spans="1:9" ht="13.5" customHeight="1" x14ac:dyDescent="0.25">
      <c r="A104" s="223"/>
      <c r="B104" s="228" t="s">
        <v>805</v>
      </c>
      <c r="C104" s="134" t="s">
        <v>198</v>
      </c>
      <c r="D104" s="134">
        <v>2</v>
      </c>
      <c r="E104" s="223"/>
      <c r="F104" s="225">
        <v>20100</v>
      </c>
      <c r="G104" s="225">
        <f t="shared" si="3"/>
        <v>40200</v>
      </c>
      <c r="H104" s="134">
        <f t="shared" si="4"/>
        <v>17688</v>
      </c>
      <c r="I104" s="227">
        <f t="shared" si="5"/>
        <v>35376</v>
      </c>
    </row>
    <row r="105" spans="1:9" ht="13.5" customHeight="1" x14ac:dyDescent="0.25">
      <c r="A105" s="223"/>
      <c r="B105" s="228" t="s">
        <v>806</v>
      </c>
      <c r="C105" s="134" t="s">
        <v>198</v>
      </c>
      <c r="D105" s="134">
        <v>2</v>
      </c>
      <c r="E105" s="223"/>
      <c r="F105" s="225">
        <v>6160</v>
      </c>
      <c r="G105" s="225">
        <f t="shared" si="3"/>
        <v>12320</v>
      </c>
      <c r="H105" s="134">
        <f t="shared" si="4"/>
        <v>5420.8</v>
      </c>
      <c r="I105" s="227">
        <f t="shared" si="5"/>
        <v>10841.6</v>
      </c>
    </row>
    <row r="106" spans="1:9" ht="13.5" customHeight="1" x14ac:dyDescent="0.25">
      <c r="A106" s="223"/>
      <c r="B106" s="228" t="s">
        <v>807</v>
      </c>
      <c r="C106" s="134" t="s">
        <v>198</v>
      </c>
      <c r="D106" s="134">
        <v>2</v>
      </c>
      <c r="E106" s="223"/>
      <c r="F106" s="225">
        <v>26750</v>
      </c>
      <c r="G106" s="225">
        <f t="shared" si="3"/>
        <v>53500</v>
      </c>
      <c r="H106" s="134">
        <f t="shared" si="4"/>
        <v>23540</v>
      </c>
      <c r="I106" s="227">
        <f t="shared" si="5"/>
        <v>47080</v>
      </c>
    </row>
    <row r="107" spans="1:9" ht="13.5" customHeight="1" x14ac:dyDescent="0.25">
      <c r="A107" s="223"/>
      <c r="B107" s="228" t="s">
        <v>808</v>
      </c>
      <c r="C107" s="134" t="s">
        <v>198</v>
      </c>
      <c r="D107" s="134">
        <v>2</v>
      </c>
      <c r="E107" s="223"/>
      <c r="F107" s="225">
        <v>9420</v>
      </c>
      <c r="G107" s="225">
        <f t="shared" si="3"/>
        <v>18840</v>
      </c>
      <c r="H107" s="134">
        <f t="shared" si="4"/>
        <v>8289.6</v>
      </c>
      <c r="I107" s="227">
        <f t="shared" si="5"/>
        <v>16579.2</v>
      </c>
    </row>
    <row r="108" spans="1:9" ht="13.5" customHeight="1" x14ac:dyDescent="0.25">
      <c r="A108" s="223"/>
      <c r="B108" s="228" t="s">
        <v>750</v>
      </c>
      <c r="C108" s="134" t="s">
        <v>198</v>
      </c>
      <c r="D108" s="134">
        <v>2</v>
      </c>
      <c r="E108" s="223"/>
      <c r="F108" s="225">
        <v>1100</v>
      </c>
      <c r="G108" s="225">
        <f t="shared" si="3"/>
        <v>2200</v>
      </c>
      <c r="H108" s="134">
        <f t="shared" si="4"/>
        <v>968</v>
      </c>
      <c r="I108" s="227">
        <f t="shared" si="5"/>
        <v>1936</v>
      </c>
    </row>
    <row r="109" spans="1:9" ht="13.5" customHeight="1" x14ac:dyDescent="0.25">
      <c r="A109" s="223"/>
      <c r="B109" s="228" t="s">
        <v>809</v>
      </c>
      <c r="C109" s="134" t="s">
        <v>198</v>
      </c>
      <c r="D109" s="134">
        <v>2</v>
      </c>
      <c r="E109" s="223"/>
      <c r="F109" s="225">
        <v>3498</v>
      </c>
      <c r="G109" s="225">
        <f t="shared" si="3"/>
        <v>6996</v>
      </c>
      <c r="H109" s="134">
        <f t="shared" si="4"/>
        <v>3078.2400000000002</v>
      </c>
      <c r="I109" s="227">
        <f t="shared" si="5"/>
        <v>6156.4800000000005</v>
      </c>
    </row>
    <row r="110" spans="1:9" ht="13.5" customHeight="1" x14ac:dyDescent="0.25">
      <c r="A110" s="223"/>
      <c r="B110" s="228" t="s">
        <v>810</v>
      </c>
      <c r="C110" s="134" t="s">
        <v>198</v>
      </c>
      <c r="D110" s="134">
        <v>2</v>
      </c>
      <c r="E110" s="223"/>
      <c r="F110" s="225">
        <v>2900</v>
      </c>
      <c r="G110" s="225">
        <f t="shared" si="3"/>
        <v>5800</v>
      </c>
      <c r="H110" s="134">
        <f t="shared" si="4"/>
        <v>2552</v>
      </c>
      <c r="I110" s="227">
        <f t="shared" si="5"/>
        <v>5104</v>
      </c>
    </row>
    <row r="111" spans="1:9" ht="13.5" customHeight="1" x14ac:dyDescent="0.25">
      <c r="A111" s="223"/>
      <c r="B111" s="228" t="s">
        <v>811</v>
      </c>
      <c r="C111" s="134" t="s">
        <v>198</v>
      </c>
      <c r="D111" s="134">
        <v>2</v>
      </c>
      <c r="E111" s="223"/>
      <c r="F111" s="225">
        <v>1750</v>
      </c>
      <c r="G111" s="225">
        <f t="shared" si="3"/>
        <v>3500</v>
      </c>
      <c r="H111" s="134">
        <f t="shared" si="4"/>
        <v>1540</v>
      </c>
      <c r="I111" s="227">
        <f t="shared" si="5"/>
        <v>3080</v>
      </c>
    </row>
    <row r="112" spans="1:9" ht="13.5" customHeight="1" x14ac:dyDescent="0.25">
      <c r="A112" s="223"/>
      <c r="B112" s="228" t="s">
        <v>555</v>
      </c>
      <c r="C112" s="134" t="s">
        <v>198</v>
      </c>
      <c r="D112" s="134">
        <v>2</v>
      </c>
      <c r="E112" s="223"/>
      <c r="F112" s="225">
        <v>26500</v>
      </c>
      <c r="G112" s="225">
        <f t="shared" si="3"/>
        <v>53000</v>
      </c>
      <c r="H112" s="134">
        <f t="shared" si="4"/>
        <v>23320</v>
      </c>
      <c r="I112" s="227">
        <f t="shared" si="5"/>
        <v>46640</v>
      </c>
    </row>
    <row r="113" spans="1:9" ht="13.5" customHeight="1" x14ac:dyDescent="0.25">
      <c r="A113" s="223"/>
      <c r="B113" s="228" t="s">
        <v>812</v>
      </c>
      <c r="C113" s="134" t="s">
        <v>198</v>
      </c>
      <c r="D113" s="134">
        <v>2</v>
      </c>
      <c r="E113" s="223"/>
      <c r="F113" s="225">
        <v>10200</v>
      </c>
      <c r="G113" s="225">
        <f t="shared" si="3"/>
        <v>20400</v>
      </c>
      <c r="H113" s="134">
        <f t="shared" si="4"/>
        <v>8976</v>
      </c>
      <c r="I113" s="227">
        <f t="shared" si="5"/>
        <v>17952</v>
      </c>
    </row>
    <row r="114" spans="1:9" ht="13.5" customHeight="1" x14ac:dyDescent="0.25">
      <c r="A114" s="223"/>
      <c r="B114" s="228" t="s">
        <v>813</v>
      </c>
      <c r="C114" s="134" t="s">
        <v>198</v>
      </c>
      <c r="D114" s="134">
        <v>2</v>
      </c>
      <c r="E114" s="223"/>
      <c r="F114" s="225">
        <v>3696</v>
      </c>
      <c r="G114" s="225">
        <f t="shared" si="3"/>
        <v>7392</v>
      </c>
      <c r="H114" s="134">
        <f t="shared" si="4"/>
        <v>3252.48</v>
      </c>
      <c r="I114" s="227">
        <f t="shared" si="5"/>
        <v>6504.96</v>
      </c>
    </row>
    <row r="115" spans="1:9" ht="13.5" customHeight="1" x14ac:dyDescent="0.25">
      <c r="A115" s="223"/>
      <c r="B115" s="228" t="s">
        <v>814</v>
      </c>
      <c r="C115" s="134" t="s">
        <v>198</v>
      </c>
      <c r="D115" s="134">
        <v>2</v>
      </c>
      <c r="E115" s="223"/>
      <c r="F115" s="225">
        <v>17520</v>
      </c>
      <c r="G115" s="225">
        <f t="shared" si="3"/>
        <v>35040</v>
      </c>
      <c r="H115" s="134">
        <f t="shared" si="4"/>
        <v>15417.6</v>
      </c>
      <c r="I115" s="227">
        <f t="shared" si="5"/>
        <v>30835.200000000001</v>
      </c>
    </row>
    <row r="116" spans="1:9" ht="13.5" customHeight="1" x14ac:dyDescent="0.25">
      <c r="A116" s="223"/>
      <c r="B116" s="228" t="s">
        <v>815</v>
      </c>
      <c r="C116" s="134" t="s">
        <v>198</v>
      </c>
      <c r="D116" s="134">
        <v>2</v>
      </c>
      <c r="E116" s="223"/>
      <c r="F116" s="225">
        <v>21450</v>
      </c>
      <c r="G116" s="225">
        <f t="shared" si="3"/>
        <v>42900</v>
      </c>
      <c r="H116" s="134">
        <f t="shared" si="4"/>
        <v>18876</v>
      </c>
      <c r="I116" s="227">
        <f t="shared" si="5"/>
        <v>37752</v>
      </c>
    </row>
    <row r="117" spans="1:9" ht="13.5" customHeight="1" x14ac:dyDescent="0.25">
      <c r="A117" s="223"/>
      <c r="B117" s="228" t="s">
        <v>816</v>
      </c>
      <c r="C117" s="134" t="s">
        <v>198</v>
      </c>
      <c r="D117" s="134">
        <v>2</v>
      </c>
      <c r="E117" s="223"/>
      <c r="F117" s="225">
        <v>17468</v>
      </c>
      <c r="G117" s="225">
        <f t="shared" si="3"/>
        <v>34936</v>
      </c>
      <c r="H117" s="134">
        <f t="shared" si="4"/>
        <v>15371.84</v>
      </c>
      <c r="I117" s="227">
        <f t="shared" si="5"/>
        <v>30743.68</v>
      </c>
    </row>
    <row r="118" spans="1:9" ht="13.5" customHeight="1" x14ac:dyDescent="0.25">
      <c r="A118" s="223"/>
      <c r="B118" s="228" t="s">
        <v>817</v>
      </c>
      <c r="C118" s="134" t="s">
        <v>198</v>
      </c>
      <c r="D118" s="134">
        <v>2</v>
      </c>
      <c r="E118" s="223"/>
      <c r="F118" s="225">
        <v>13777.5</v>
      </c>
      <c r="G118" s="225">
        <f t="shared" si="3"/>
        <v>27555</v>
      </c>
      <c r="H118" s="134">
        <f t="shared" si="4"/>
        <v>12124.2</v>
      </c>
      <c r="I118" s="227">
        <f t="shared" si="5"/>
        <v>24248.400000000001</v>
      </c>
    </row>
    <row r="119" spans="1:9" ht="13.5" customHeight="1" x14ac:dyDescent="0.25">
      <c r="A119" s="223"/>
      <c r="B119" s="228" t="s">
        <v>818</v>
      </c>
      <c r="C119" s="134" t="s">
        <v>198</v>
      </c>
      <c r="D119" s="134">
        <v>2</v>
      </c>
      <c r="E119" s="223"/>
      <c r="F119" s="225">
        <v>825</v>
      </c>
      <c r="G119" s="225">
        <f t="shared" si="3"/>
        <v>1650</v>
      </c>
      <c r="H119" s="134">
        <f t="shared" si="4"/>
        <v>726</v>
      </c>
      <c r="I119" s="227">
        <f t="shared" si="5"/>
        <v>1452</v>
      </c>
    </row>
    <row r="120" spans="1:9" ht="13.5" customHeight="1" x14ac:dyDescent="0.25">
      <c r="A120" s="223"/>
      <c r="B120" s="228" t="s">
        <v>819</v>
      </c>
      <c r="C120" s="134" t="s">
        <v>198</v>
      </c>
      <c r="D120" s="134">
        <v>2</v>
      </c>
      <c r="E120" s="223"/>
      <c r="F120" s="225">
        <v>1815</v>
      </c>
      <c r="G120" s="225">
        <f t="shared" si="3"/>
        <v>3630</v>
      </c>
      <c r="H120" s="134">
        <f t="shared" si="4"/>
        <v>1597.2</v>
      </c>
      <c r="I120" s="227">
        <f t="shared" si="5"/>
        <v>3194.4</v>
      </c>
    </row>
    <row r="121" spans="1:9" ht="13.5" customHeight="1" x14ac:dyDescent="0.25">
      <c r="A121" s="223"/>
      <c r="B121" s="228" t="s">
        <v>820</v>
      </c>
      <c r="C121" s="134" t="s">
        <v>198</v>
      </c>
      <c r="D121" s="134">
        <v>2</v>
      </c>
      <c r="E121" s="223"/>
      <c r="F121" s="225">
        <v>1815</v>
      </c>
      <c r="G121" s="225">
        <f t="shared" si="3"/>
        <v>3630</v>
      </c>
      <c r="H121" s="134">
        <f t="shared" si="4"/>
        <v>1597.2</v>
      </c>
      <c r="I121" s="227">
        <f t="shared" si="5"/>
        <v>3194.4</v>
      </c>
    </row>
    <row r="122" spans="1:9" ht="13.5" customHeight="1" x14ac:dyDescent="0.25">
      <c r="A122" s="223"/>
      <c r="B122" s="228" t="s">
        <v>821</v>
      </c>
      <c r="C122" s="134" t="s">
        <v>198</v>
      </c>
      <c r="D122" s="134">
        <v>2</v>
      </c>
      <c r="E122" s="223"/>
      <c r="F122" s="225">
        <v>737</v>
      </c>
      <c r="G122" s="225">
        <f t="shared" si="3"/>
        <v>1474</v>
      </c>
      <c r="H122" s="134">
        <f t="shared" si="4"/>
        <v>648.56000000000006</v>
      </c>
      <c r="I122" s="227">
        <f t="shared" si="5"/>
        <v>1297.1200000000001</v>
      </c>
    </row>
    <row r="123" spans="1:9" ht="13.5" customHeight="1" x14ac:dyDescent="0.25">
      <c r="A123" s="223"/>
      <c r="B123" s="228" t="s">
        <v>822</v>
      </c>
      <c r="C123" s="134" t="s">
        <v>198</v>
      </c>
      <c r="D123" s="134">
        <v>2</v>
      </c>
      <c r="E123" s="223"/>
      <c r="F123" s="225">
        <v>281.60000000000002</v>
      </c>
      <c r="G123" s="225">
        <f t="shared" si="3"/>
        <v>563.20000000000005</v>
      </c>
      <c r="H123" s="134">
        <f t="shared" si="4"/>
        <v>247.80800000000002</v>
      </c>
      <c r="I123" s="227">
        <f t="shared" si="5"/>
        <v>495.61600000000004</v>
      </c>
    </row>
    <row r="124" spans="1:9" ht="13.5" customHeight="1" x14ac:dyDescent="0.25">
      <c r="A124" s="223"/>
      <c r="B124" s="228" t="s">
        <v>823</v>
      </c>
      <c r="C124" s="134" t="s">
        <v>198</v>
      </c>
      <c r="D124" s="134">
        <v>2</v>
      </c>
      <c r="E124" s="223"/>
      <c r="F124" s="225">
        <v>3294.5</v>
      </c>
      <c r="G124" s="225">
        <f t="shared" si="3"/>
        <v>6589</v>
      </c>
      <c r="H124" s="134">
        <f t="shared" si="4"/>
        <v>2899.16</v>
      </c>
      <c r="I124" s="227">
        <f t="shared" si="5"/>
        <v>5798.32</v>
      </c>
    </row>
    <row r="125" spans="1:9" ht="13.5" customHeight="1" x14ac:dyDescent="0.25">
      <c r="A125" s="223"/>
      <c r="B125" s="228" t="s">
        <v>824</v>
      </c>
      <c r="C125" s="134" t="s">
        <v>198</v>
      </c>
      <c r="D125" s="134">
        <v>2</v>
      </c>
      <c r="E125" s="223"/>
      <c r="F125" s="225">
        <v>1181.4000000000001</v>
      </c>
      <c r="G125" s="225">
        <f t="shared" si="3"/>
        <v>2362.8000000000002</v>
      </c>
      <c r="H125" s="134">
        <f t="shared" si="4"/>
        <v>1039.6320000000001</v>
      </c>
      <c r="I125" s="227">
        <f t="shared" si="5"/>
        <v>2079.2640000000001</v>
      </c>
    </row>
    <row r="126" spans="1:9" ht="13.5" customHeight="1" x14ac:dyDescent="0.25">
      <c r="A126" s="223"/>
      <c r="B126" s="228" t="s">
        <v>825</v>
      </c>
      <c r="C126" s="134" t="s">
        <v>198</v>
      </c>
      <c r="D126" s="134">
        <v>2</v>
      </c>
      <c r="E126" s="223"/>
      <c r="F126" s="225">
        <v>1300</v>
      </c>
      <c r="G126" s="225">
        <f t="shared" si="3"/>
        <v>2600</v>
      </c>
      <c r="H126" s="134">
        <f t="shared" si="4"/>
        <v>1144</v>
      </c>
      <c r="I126" s="227">
        <f t="shared" si="5"/>
        <v>2288</v>
      </c>
    </row>
    <row r="127" spans="1:9" ht="13.5" customHeight="1" x14ac:dyDescent="0.25">
      <c r="A127" s="223"/>
      <c r="B127" s="228" t="s">
        <v>826</v>
      </c>
      <c r="C127" s="134" t="s">
        <v>198</v>
      </c>
      <c r="D127" s="134">
        <v>2</v>
      </c>
      <c r="E127" s="223"/>
      <c r="F127" s="225">
        <v>550</v>
      </c>
      <c r="G127" s="225">
        <f t="shared" si="3"/>
        <v>1100</v>
      </c>
      <c r="H127" s="134">
        <f t="shared" si="4"/>
        <v>484</v>
      </c>
      <c r="I127" s="227">
        <f t="shared" si="5"/>
        <v>968</v>
      </c>
    </row>
    <row r="128" spans="1:9" ht="13.5" customHeight="1" x14ac:dyDescent="0.25">
      <c r="A128" s="223"/>
      <c r="B128" s="228" t="s">
        <v>827</v>
      </c>
      <c r="C128" s="134" t="s">
        <v>198</v>
      </c>
      <c r="D128" s="134">
        <v>2</v>
      </c>
      <c r="E128" s="223"/>
      <c r="F128" s="225">
        <v>5500</v>
      </c>
      <c r="G128" s="225">
        <f t="shared" si="3"/>
        <v>11000</v>
      </c>
      <c r="H128" s="134">
        <f t="shared" si="4"/>
        <v>4840</v>
      </c>
      <c r="I128" s="227">
        <f t="shared" si="5"/>
        <v>9680</v>
      </c>
    </row>
    <row r="129" spans="1:9" ht="13.5" customHeight="1" x14ac:dyDescent="0.25">
      <c r="A129" s="223"/>
      <c r="B129" s="228" t="s">
        <v>828</v>
      </c>
      <c r="C129" s="134" t="s">
        <v>198</v>
      </c>
      <c r="D129" s="134">
        <v>2</v>
      </c>
      <c r="E129" s="223"/>
      <c r="F129" s="225">
        <v>1331</v>
      </c>
      <c r="G129" s="225">
        <f t="shared" si="3"/>
        <v>2662</v>
      </c>
      <c r="H129" s="134">
        <f t="shared" si="4"/>
        <v>1171.28</v>
      </c>
      <c r="I129" s="227">
        <f t="shared" si="5"/>
        <v>2342.56</v>
      </c>
    </row>
    <row r="130" spans="1:9" ht="13.5" customHeight="1" x14ac:dyDescent="0.25">
      <c r="A130" s="223"/>
      <c r="B130" s="228" t="s">
        <v>829</v>
      </c>
      <c r="C130" s="134" t="s">
        <v>198</v>
      </c>
      <c r="D130" s="134">
        <v>2</v>
      </c>
      <c r="E130" s="223"/>
      <c r="F130" s="225">
        <v>47850</v>
      </c>
      <c r="G130" s="225">
        <f t="shared" ref="G130:G193" si="6">F130*D130</f>
        <v>95700</v>
      </c>
      <c r="H130" s="134">
        <f t="shared" ref="H130:H193" si="7">F130*0.88</f>
        <v>42108</v>
      </c>
      <c r="I130" s="227">
        <f t="shared" ref="I130:I193" si="8">H130*D130</f>
        <v>84216</v>
      </c>
    </row>
    <row r="131" spans="1:9" ht="13.5" customHeight="1" x14ac:dyDescent="0.25">
      <c r="A131" s="223"/>
      <c r="B131" s="228" t="s">
        <v>830</v>
      </c>
      <c r="C131" s="134" t="s">
        <v>198</v>
      </c>
      <c r="D131" s="134">
        <v>2</v>
      </c>
      <c r="E131" s="223"/>
      <c r="F131" s="225">
        <v>1980</v>
      </c>
      <c r="G131" s="225">
        <f t="shared" si="6"/>
        <v>3960</v>
      </c>
      <c r="H131" s="134">
        <f t="shared" si="7"/>
        <v>1742.4</v>
      </c>
      <c r="I131" s="227">
        <f t="shared" si="8"/>
        <v>3484.8</v>
      </c>
    </row>
    <row r="132" spans="1:9" ht="13.5" customHeight="1" x14ac:dyDescent="0.25">
      <c r="A132" s="223"/>
      <c r="B132" s="228" t="s">
        <v>517</v>
      </c>
      <c r="C132" s="134" t="s">
        <v>198</v>
      </c>
      <c r="D132" s="134">
        <v>2</v>
      </c>
      <c r="E132" s="223"/>
      <c r="F132" s="225">
        <v>275</v>
      </c>
      <c r="G132" s="225">
        <f t="shared" si="6"/>
        <v>550</v>
      </c>
      <c r="H132" s="134">
        <f t="shared" si="7"/>
        <v>242</v>
      </c>
      <c r="I132" s="227">
        <f t="shared" si="8"/>
        <v>484</v>
      </c>
    </row>
    <row r="133" spans="1:9" ht="13.5" customHeight="1" x14ac:dyDescent="0.25">
      <c r="A133" s="223"/>
      <c r="B133" s="228" t="s">
        <v>831</v>
      </c>
      <c r="C133" s="134" t="s">
        <v>198</v>
      </c>
      <c r="D133" s="134">
        <v>2</v>
      </c>
      <c r="E133" s="223"/>
      <c r="F133" s="225">
        <v>550</v>
      </c>
      <c r="G133" s="225">
        <f t="shared" si="6"/>
        <v>1100</v>
      </c>
      <c r="H133" s="134">
        <f t="shared" si="7"/>
        <v>484</v>
      </c>
      <c r="I133" s="227">
        <f t="shared" si="8"/>
        <v>968</v>
      </c>
    </row>
    <row r="134" spans="1:9" ht="13.5" customHeight="1" x14ac:dyDescent="0.25">
      <c r="A134" s="223"/>
      <c r="B134" s="228" t="s">
        <v>832</v>
      </c>
      <c r="C134" s="134" t="s">
        <v>198</v>
      </c>
      <c r="D134" s="134">
        <v>2</v>
      </c>
      <c r="E134" s="223"/>
      <c r="F134" s="225">
        <v>352</v>
      </c>
      <c r="G134" s="225">
        <f t="shared" si="6"/>
        <v>704</v>
      </c>
      <c r="H134" s="134">
        <f t="shared" si="7"/>
        <v>309.76</v>
      </c>
      <c r="I134" s="227">
        <f t="shared" si="8"/>
        <v>619.52</v>
      </c>
    </row>
    <row r="135" spans="1:9" ht="13.5" customHeight="1" x14ac:dyDescent="0.25">
      <c r="A135" s="223"/>
      <c r="B135" s="228" t="s">
        <v>833</v>
      </c>
      <c r="C135" s="134" t="s">
        <v>198</v>
      </c>
      <c r="D135" s="134">
        <v>2</v>
      </c>
      <c r="E135" s="223"/>
      <c r="F135" s="225">
        <v>158.4</v>
      </c>
      <c r="G135" s="225">
        <f t="shared" si="6"/>
        <v>316.8</v>
      </c>
      <c r="H135" s="134">
        <f t="shared" si="7"/>
        <v>139.392</v>
      </c>
      <c r="I135" s="227">
        <f t="shared" si="8"/>
        <v>278.78399999999999</v>
      </c>
    </row>
    <row r="136" spans="1:9" ht="13.5" customHeight="1" x14ac:dyDescent="0.25">
      <c r="A136" s="223"/>
      <c r="B136" s="228" t="s">
        <v>834</v>
      </c>
      <c r="C136" s="134" t="s">
        <v>198</v>
      </c>
      <c r="D136" s="134">
        <v>2</v>
      </c>
      <c r="E136" s="223"/>
      <c r="F136" s="225">
        <v>249.7</v>
      </c>
      <c r="G136" s="225">
        <f t="shared" si="6"/>
        <v>499.4</v>
      </c>
      <c r="H136" s="134">
        <f t="shared" si="7"/>
        <v>219.73599999999999</v>
      </c>
      <c r="I136" s="227">
        <f t="shared" si="8"/>
        <v>439.47199999999998</v>
      </c>
    </row>
    <row r="137" spans="1:9" ht="13.5" customHeight="1" x14ac:dyDescent="0.25">
      <c r="A137" s="223"/>
      <c r="B137" s="228" t="s">
        <v>835</v>
      </c>
      <c r="C137" s="134" t="s">
        <v>198</v>
      </c>
      <c r="D137" s="134">
        <v>2</v>
      </c>
      <c r="E137" s="223"/>
      <c r="F137" s="225">
        <v>499.4</v>
      </c>
      <c r="G137" s="225">
        <f t="shared" si="6"/>
        <v>998.8</v>
      </c>
      <c r="H137" s="134">
        <f t="shared" si="7"/>
        <v>439.47199999999998</v>
      </c>
      <c r="I137" s="227">
        <f t="shared" si="8"/>
        <v>878.94399999999996</v>
      </c>
    </row>
    <row r="138" spans="1:9" ht="13.5" customHeight="1" x14ac:dyDescent="0.25">
      <c r="A138" s="223"/>
      <c r="B138" s="228" t="s">
        <v>836</v>
      </c>
      <c r="C138" s="134" t="s">
        <v>198</v>
      </c>
      <c r="D138" s="134">
        <v>2</v>
      </c>
      <c r="E138" s="223"/>
      <c r="F138" s="225">
        <v>748</v>
      </c>
      <c r="G138" s="225">
        <f t="shared" si="6"/>
        <v>1496</v>
      </c>
      <c r="H138" s="134">
        <f t="shared" si="7"/>
        <v>658.24</v>
      </c>
      <c r="I138" s="227">
        <f t="shared" si="8"/>
        <v>1316.48</v>
      </c>
    </row>
    <row r="139" spans="1:9" ht="13.5" customHeight="1" x14ac:dyDescent="0.25">
      <c r="A139" s="223"/>
      <c r="B139" s="228" t="s">
        <v>837</v>
      </c>
      <c r="C139" s="134" t="s">
        <v>198</v>
      </c>
      <c r="D139" s="134">
        <v>2</v>
      </c>
      <c r="E139" s="223"/>
      <c r="F139" s="225">
        <v>489.5</v>
      </c>
      <c r="G139" s="225">
        <f t="shared" si="6"/>
        <v>979</v>
      </c>
      <c r="H139" s="134">
        <f t="shared" si="7"/>
        <v>430.76</v>
      </c>
      <c r="I139" s="227">
        <f t="shared" si="8"/>
        <v>861.52</v>
      </c>
    </row>
    <row r="140" spans="1:9" ht="13.5" customHeight="1" x14ac:dyDescent="0.25">
      <c r="A140" s="223"/>
      <c r="B140" s="228" t="s">
        <v>838</v>
      </c>
      <c r="C140" s="134" t="s">
        <v>198</v>
      </c>
      <c r="D140" s="134">
        <v>2</v>
      </c>
      <c r="E140" s="223"/>
      <c r="F140" s="225">
        <v>16555</v>
      </c>
      <c r="G140" s="225">
        <f t="shared" si="6"/>
        <v>33110</v>
      </c>
      <c r="H140" s="134">
        <f t="shared" si="7"/>
        <v>14568.4</v>
      </c>
      <c r="I140" s="227">
        <f t="shared" si="8"/>
        <v>29136.799999999999</v>
      </c>
    </row>
    <row r="141" spans="1:9" ht="13.5" customHeight="1" x14ac:dyDescent="0.25">
      <c r="A141" s="223"/>
      <c r="B141" s="228" t="s">
        <v>839</v>
      </c>
      <c r="C141" s="134" t="s">
        <v>198</v>
      </c>
      <c r="D141" s="134">
        <v>2</v>
      </c>
      <c r="E141" s="223"/>
      <c r="F141" s="225">
        <v>46250</v>
      </c>
      <c r="G141" s="225">
        <f t="shared" si="6"/>
        <v>92500</v>
      </c>
      <c r="H141" s="134">
        <f t="shared" si="7"/>
        <v>40700</v>
      </c>
      <c r="I141" s="227">
        <f t="shared" si="8"/>
        <v>81400</v>
      </c>
    </row>
    <row r="142" spans="1:9" ht="13.5" customHeight="1" x14ac:dyDescent="0.25">
      <c r="A142" s="223"/>
      <c r="B142" s="228" t="s">
        <v>840</v>
      </c>
      <c r="C142" s="134" t="s">
        <v>198</v>
      </c>
      <c r="D142" s="134">
        <v>1</v>
      </c>
      <c r="E142" s="223"/>
      <c r="F142" s="225">
        <v>26040</v>
      </c>
      <c r="G142" s="225">
        <f t="shared" si="6"/>
        <v>26040</v>
      </c>
      <c r="H142" s="134">
        <f t="shared" si="7"/>
        <v>22915.200000000001</v>
      </c>
      <c r="I142" s="227">
        <f t="shared" si="8"/>
        <v>22915.200000000001</v>
      </c>
    </row>
    <row r="143" spans="1:9" ht="13.5" customHeight="1" x14ac:dyDescent="0.25">
      <c r="A143" s="223"/>
      <c r="B143" s="228" t="s">
        <v>841</v>
      </c>
      <c r="C143" s="134" t="s">
        <v>198</v>
      </c>
      <c r="D143" s="134">
        <v>1</v>
      </c>
      <c r="E143" s="223"/>
      <c r="F143" s="225">
        <v>8838</v>
      </c>
      <c r="G143" s="225">
        <f t="shared" si="6"/>
        <v>8838</v>
      </c>
      <c r="H143" s="134">
        <f t="shared" si="7"/>
        <v>7777.44</v>
      </c>
      <c r="I143" s="227">
        <f t="shared" si="8"/>
        <v>7777.44</v>
      </c>
    </row>
    <row r="144" spans="1:9" ht="13.5" customHeight="1" x14ac:dyDescent="0.25">
      <c r="A144" s="223"/>
      <c r="B144" s="228" t="s">
        <v>842</v>
      </c>
      <c r="C144" s="134" t="s">
        <v>198</v>
      </c>
      <c r="D144" s="134">
        <v>1</v>
      </c>
      <c r="E144" s="223"/>
      <c r="F144" s="225">
        <v>9493.2000000000007</v>
      </c>
      <c r="G144" s="225">
        <f t="shared" si="6"/>
        <v>9493.2000000000007</v>
      </c>
      <c r="H144" s="134">
        <f t="shared" si="7"/>
        <v>8354.0160000000014</v>
      </c>
      <c r="I144" s="227">
        <f t="shared" si="8"/>
        <v>8354.0160000000014</v>
      </c>
    </row>
    <row r="145" spans="1:9" ht="13.5" customHeight="1" x14ac:dyDescent="0.25">
      <c r="A145" s="223"/>
      <c r="B145" s="228" t="s">
        <v>843</v>
      </c>
      <c r="C145" s="134" t="s">
        <v>198</v>
      </c>
      <c r="D145" s="134">
        <v>1</v>
      </c>
      <c r="E145" s="223"/>
      <c r="F145" s="225">
        <v>5766</v>
      </c>
      <c r="G145" s="225">
        <f t="shared" si="6"/>
        <v>5766</v>
      </c>
      <c r="H145" s="134">
        <f t="shared" si="7"/>
        <v>5074.08</v>
      </c>
      <c r="I145" s="227">
        <f t="shared" si="8"/>
        <v>5074.08</v>
      </c>
    </row>
    <row r="146" spans="1:9" ht="13.5" customHeight="1" x14ac:dyDescent="0.25">
      <c r="A146" s="223"/>
      <c r="B146" s="228" t="s">
        <v>844</v>
      </c>
      <c r="C146" s="134" t="s">
        <v>198</v>
      </c>
      <c r="D146" s="134">
        <v>1</v>
      </c>
      <c r="E146" s="223"/>
      <c r="F146" s="225">
        <v>3970.8</v>
      </c>
      <c r="G146" s="225">
        <f t="shared" si="6"/>
        <v>3970.8</v>
      </c>
      <c r="H146" s="134">
        <f t="shared" si="7"/>
        <v>3494.3040000000001</v>
      </c>
      <c r="I146" s="227">
        <f t="shared" si="8"/>
        <v>3494.3040000000001</v>
      </c>
    </row>
    <row r="147" spans="1:9" ht="13.5" customHeight="1" x14ac:dyDescent="0.25">
      <c r="A147" s="223"/>
      <c r="B147" s="228" t="s">
        <v>845</v>
      </c>
      <c r="C147" s="134" t="s">
        <v>198</v>
      </c>
      <c r="D147" s="134">
        <v>1</v>
      </c>
      <c r="E147" s="223"/>
      <c r="F147" s="225">
        <v>1472.4</v>
      </c>
      <c r="G147" s="225">
        <f t="shared" si="6"/>
        <v>1472.4</v>
      </c>
      <c r="H147" s="134">
        <f t="shared" si="7"/>
        <v>1295.712</v>
      </c>
      <c r="I147" s="227">
        <f t="shared" si="8"/>
        <v>1295.712</v>
      </c>
    </row>
    <row r="148" spans="1:9" ht="13.5" customHeight="1" x14ac:dyDescent="0.25">
      <c r="A148" s="223"/>
      <c r="B148" s="228" t="s">
        <v>846</v>
      </c>
      <c r="C148" s="134" t="s">
        <v>198</v>
      </c>
      <c r="D148" s="134">
        <v>1</v>
      </c>
      <c r="E148" s="223"/>
      <c r="F148" s="225">
        <v>1472.4</v>
      </c>
      <c r="G148" s="225">
        <f t="shared" si="6"/>
        <v>1472.4</v>
      </c>
      <c r="H148" s="134">
        <f t="shared" si="7"/>
        <v>1295.712</v>
      </c>
      <c r="I148" s="227">
        <f t="shared" si="8"/>
        <v>1295.712</v>
      </c>
    </row>
    <row r="149" spans="1:9" ht="13.5" customHeight="1" x14ac:dyDescent="0.25">
      <c r="A149" s="223"/>
      <c r="B149" s="228" t="s">
        <v>847</v>
      </c>
      <c r="C149" s="134" t="s">
        <v>198</v>
      </c>
      <c r="D149" s="134">
        <v>1</v>
      </c>
      <c r="E149" s="223"/>
      <c r="F149" s="225">
        <v>2953.2</v>
      </c>
      <c r="G149" s="225">
        <f t="shared" si="6"/>
        <v>2953.2</v>
      </c>
      <c r="H149" s="134">
        <f t="shared" si="7"/>
        <v>2598.8159999999998</v>
      </c>
      <c r="I149" s="227">
        <f t="shared" si="8"/>
        <v>2598.8159999999998</v>
      </c>
    </row>
    <row r="150" spans="1:9" ht="13.5" customHeight="1" x14ac:dyDescent="0.25">
      <c r="A150" s="223"/>
      <c r="B150" s="228" t="s">
        <v>848</v>
      </c>
      <c r="C150" s="134" t="s">
        <v>198</v>
      </c>
      <c r="D150" s="134">
        <v>1</v>
      </c>
      <c r="E150" s="223"/>
      <c r="F150" s="225">
        <v>32973.599999999999</v>
      </c>
      <c r="G150" s="225">
        <f t="shared" si="6"/>
        <v>32973.599999999999</v>
      </c>
      <c r="H150" s="134">
        <f t="shared" si="7"/>
        <v>29016.768</v>
      </c>
      <c r="I150" s="227">
        <f t="shared" si="8"/>
        <v>29016.768</v>
      </c>
    </row>
    <row r="151" spans="1:9" ht="13.5" customHeight="1" x14ac:dyDescent="0.25">
      <c r="A151" s="223"/>
      <c r="B151" s="228" t="s">
        <v>849</v>
      </c>
      <c r="C151" s="134" t="s">
        <v>198</v>
      </c>
      <c r="D151" s="134">
        <v>1</v>
      </c>
      <c r="E151" s="223"/>
      <c r="F151" s="225">
        <v>11665.2</v>
      </c>
      <c r="G151" s="225">
        <f t="shared" si="6"/>
        <v>11665.2</v>
      </c>
      <c r="H151" s="134">
        <f t="shared" si="7"/>
        <v>10265.376</v>
      </c>
      <c r="I151" s="227">
        <f t="shared" si="8"/>
        <v>10265.376</v>
      </c>
    </row>
    <row r="152" spans="1:9" ht="13.5" customHeight="1" x14ac:dyDescent="0.25">
      <c r="A152" s="223"/>
      <c r="B152" s="228" t="s">
        <v>850</v>
      </c>
      <c r="C152" s="134" t="s">
        <v>198</v>
      </c>
      <c r="D152" s="134">
        <v>1</v>
      </c>
      <c r="E152" s="223"/>
      <c r="F152" s="225">
        <v>6636</v>
      </c>
      <c r="G152" s="225">
        <f t="shared" si="6"/>
        <v>6636</v>
      </c>
      <c r="H152" s="134">
        <f t="shared" si="7"/>
        <v>5839.68</v>
      </c>
      <c r="I152" s="227">
        <f t="shared" si="8"/>
        <v>5839.68</v>
      </c>
    </row>
    <row r="153" spans="1:9" ht="13.5" customHeight="1" x14ac:dyDescent="0.25">
      <c r="A153" s="223"/>
      <c r="B153" s="228" t="s">
        <v>761</v>
      </c>
      <c r="C153" s="134" t="s">
        <v>198</v>
      </c>
      <c r="D153" s="134">
        <v>1</v>
      </c>
      <c r="E153" s="223"/>
      <c r="F153" s="225">
        <v>10081.200000000001</v>
      </c>
      <c r="G153" s="225">
        <f t="shared" si="6"/>
        <v>10081.200000000001</v>
      </c>
      <c r="H153" s="134">
        <f t="shared" si="7"/>
        <v>8871.4560000000001</v>
      </c>
      <c r="I153" s="227">
        <f t="shared" si="8"/>
        <v>8871.4560000000001</v>
      </c>
    </row>
    <row r="154" spans="1:9" ht="13.5" customHeight="1" x14ac:dyDescent="0.25">
      <c r="A154" s="223"/>
      <c r="B154" s="228" t="s">
        <v>851</v>
      </c>
      <c r="C154" s="134" t="s">
        <v>198</v>
      </c>
      <c r="D154" s="134">
        <v>1</v>
      </c>
      <c r="E154" s="223"/>
      <c r="F154" s="225">
        <v>2653.2</v>
      </c>
      <c r="G154" s="225">
        <f t="shared" si="6"/>
        <v>2653.2</v>
      </c>
      <c r="H154" s="134">
        <f t="shared" si="7"/>
        <v>2334.8159999999998</v>
      </c>
      <c r="I154" s="227">
        <f t="shared" si="8"/>
        <v>2334.8159999999998</v>
      </c>
    </row>
    <row r="155" spans="1:9" ht="13.5" customHeight="1" x14ac:dyDescent="0.25">
      <c r="A155" s="223"/>
      <c r="B155" s="228" t="s">
        <v>852</v>
      </c>
      <c r="C155" s="134" t="s">
        <v>198</v>
      </c>
      <c r="D155" s="134">
        <v>1</v>
      </c>
      <c r="E155" s="223"/>
      <c r="F155" s="225">
        <v>140715.6</v>
      </c>
      <c r="G155" s="225">
        <f t="shared" si="6"/>
        <v>140715.6</v>
      </c>
      <c r="H155" s="134">
        <f t="shared" si="7"/>
        <v>123829.728</v>
      </c>
      <c r="I155" s="227">
        <f t="shared" si="8"/>
        <v>123829.728</v>
      </c>
    </row>
    <row r="156" spans="1:9" ht="13.5" customHeight="1" x14ac:dyDescent="0.25">
      <c r="A156" s="223"/>
      <c r="B156" s="228" t="s">
        <v>853</v>
      </c>
      <c r="C156" s="134" t="s">
        <v>198</v>
      </c>
      <c r="D156" s="134">
        <v>1</v>
      </c>
      <c r="E156" s="223"/>
      <c r="F156" s="225">
        <v>204</v>
      </c>
      <c r="G156" s="225">
        <f t="shared" si="6"/>
        <v>204</v>
      </c>
      <c r="H156" s="134">
        <f t="shared" si="7"/>
        <v>179.52</v>
      </c>
      <c r="I156" s="227">
        <f t="shared" si="8"/>
        <v>179.52</v>
      </c>
    </row>
    <row r="157" spans="1:9" ht="13.5" customHeight="1" x14ac:dyDescent="0.25">
      <c r="A157" s="223"/>
      <c r="B157" s="228" t="s">
        <v>1574</v>
      </c>
      <c r="C157" s="134" t="s">
        <v>198</v>
      </c>
      <c r="D157" s="134">
        <v>1</v>
      </c>
      <c r="E157" s="223"/>
      <c r="F157" s="225">
        <v>1880.4</v>
      </c>
      <c r="G157" s="225">
        <f t="shared" si="6"/>
        <v>1880.4</v>
      </c>
      <c r="H157" s="134">
        <f t="shared" si="7"/>
        <v>1654.7520000000002</v>
      </c>
      <c r="I157" s="227">
        <f t="shared" si="8"/>
        <v>1654.7520000000002</v>
      </c>
    </row>
    <row r="158" spans="1:9" ht="13.5" customHeight="1" x14ac:dyDescent="0.25">
      <c r="A158" s="223"/>
      <c r="B158" s="228" t="s">
        <v>324</v>
      </c>
      <c r="C158" s="134" t="s">
        <v>198</v>
      </c>
      <c r="D158" s="134">
        <v>2</v>
      </c>
      <c r="E158" s="223"/>
      <c r="F158" s="225">
        <v>17836.8</v>
      </c>
      <c r="G158" s="225">
        <f t="shared" si="6"/>
        <v>35673.599999999999</v>
      </c>
      <c r="H158" s="134">
        <f t="shared" si="7"/>
        <v>15696.384</v>
      </c>
      <c r="I158" s="227">
        <f t="shared" si="8"/>
        <v>31392.768</v>
      </c>
    </row>
    <row r="159" spans="1:9" ht="13.5" customHeight="1" x14ac:dyDescent="0.25">
      <c r="A159" s="223"/>
      <c r="B159" s="228" t="s">
        <v>325</v>
      </c>
      <c r="C159" s="134" t="s">
        <v>111</v>
      </c>
      <c r="D159" s="134">
        <v>1</v>
      </c>
      <c r="E159" s="223"/>
      <c r="F159" s="225">
        <v>25027.200000000001</v>
      </c>
      <c r="G159" s="225">
        <f t="shared" si="6"/>
        <v>25027.200000000001</v>
      </c>
      <c r="H159" s="134">
        <f t="shared" si="7"/>
        <v>22023.936000000002</v>
      </c>
      <c r="I159" s="227">
        <f t="shared" si="8"/>
        <v>22023.936000000002</v>
      </c>
    </row>
    <row r="160" spans="1:9" ht="13.5" customHeight="1" x14ac:dyDescent="0.25">
      <c r="A160" s="223"/>
      <c r="B160" s="228" t="s">
        <v>326</v>
      </c>
      <c r="C160" s="134" t="s">
        <v>111</v>
      </c>
      <c r="D160" s="134">
        <v>1</v>
      </c>
      <c r="E160" s="223"/>
      <c r="F160" s="225">
        <v>6510</v>
      </c>
      <c r="G160" s="225">
        <f t="shared" si="6"/>
        <v>6510</v>
      </c>
      <c r="H160" s="134">
        <f t="shared" si="7"/>
        <v>5728.8</v>
      </c>
      <c r="I160" s="227">
        <f t="shared" si="8"/>
        <v>5728.8</v>
      </c>
    </row>
    <row r="161" spans="1:9" ht="13.5" customHeight="1" x14ac:dyDescent="0.25">
      <c r="A161" s="223"/>
      <c r="B161" s="228" t="s">
        <v>327</v>
      </c>
      <c r="C161" s="134" t="s">
        <v>111</v>
      </c>
      <c r="D161" s="134">
        <v>1</v>
      </c>
      <c r="E161" s="223"/>
      <c r="F161" s="225">
        <v>12513.6</v>
      </c>
      <c r="G161" s="225">
        <f t="shared" si="6"/>
        <v>12513.6</v>
      </c>
      <c r="H161" s="134">
        <f t="shared" si="7"/>
        <v>11011.968000000001</v>
      </c>
      <c r="I161" s="227">
        <f t="shared" si="8"/>
        <v>11011.968000000001</v>
      </c>
    </row>
    <row r="162" spans="1:9" ht="13.5" customHeight="1" x14ac:dyDescent="0.25">
      <c r="A162" s="223"/>
      <c r="B162" s="228" t="s">
        <v>328</v>
      </c>
      <c r="C162" s="134" t="s">
        <v>111</v>
      </c>
      <c r="D162" s="134">
        <v>1</v>
      </c>
      <c r="E162" s="223"/>
      <c r="F162" s="225">
        <v>3540</v>
      </c>
      <c r="G162" s="225">
        <f t="shared" si="6"/>
        <v>3540</v>
      </c>
      <c r="H162" s="134">
        <f t="shared" si="7"/>
        <v>3115.2</v>
      </c>
      <c r="I162" s="227">
        <f t="shared" si="8"/>
        <v>3115.2</v>
      </c>
    </row>
    <row r="163" spans="1:9" ht="13.5" customHeight="1" x14ac:dyDescent="0.25">
      <c r="A163" s="223"/>
      <c r="B163" s="228" t="s">
        <v>329</v>
      </c>
      <c r="C163" s="134" t="s">
        <v>111</v>
      </c>
      <c r="D163" s="134">
        <v>12</v>
      </c>
      <c r="E163" s="223"/>
      <c r="F163" s="225">
        <v>2118</v>
      </c>
      <c r="G163" s="225">
        <f t="shared" si="6"/>
        <v>25416</v>
      </c>
      <c r="H163" s="134">
        <f t="shared" si="7"/>
        <v>1863.84</v>
      </c>
      <c r="I163" s="227">
        <f t="shared" si="8"/>
        <v>22366.079999999998</v>
      </c>
    </row>
    <row r="164" spans="1:9" ht="13.5" customHeight="1" x14ac:dyDescent="0.25">
      <c r="A164" s="223"/>
      <c r="B164" s="228" t="s">
        <v>330</v>
      </c>
      <c r="C164" s="134" t="s">
        <v>111</v>
      </c>
      <c r="D164" s="134">
        <v>1</v>
      </c>
      <c r="E164" s="223"/>
      <c r="F164" s="225">
        <v>1944</v>
      </c>
      <c r="G164" s="225">
        <f t="shared" si="6"/>
        <v>1944</v>
      </c>
      <c r="H164" s="134">
        <f t="shared" si="7"/>
        <v>1710.72</v>
      </c>
      <c r="I164" s="227">
        <f t="shared" si="8"/>
        <v>1710.72</v>
      </c>
    </row>
    <row r="165" spans="1:9" ht="13.5" customHeight="1" x14ac:dyDescent="0.25">
      <c r="A165" s="223"/>
      <c r="B165" s="228" t="s">
        <v>331</v>
      </c>
      <c r="C165" s="134" t="s">
        <v>111</v>
      </c>
      <c r="D165" s="134">
        <v>1</v>
      </c>
      <c r="E165" s="223"/>
      <c r="F165" s="225">
        <v>5751.6</v>
      </c>
      <c r="G165" s="225">
        <f t="shared" si="6"/>
        <v>5751.6</v>
      </c>
      <c r="H165" s="134">
        <f t="shared" si="7"/>
        <v>5061.4080000000004</v>
      </c>
      <c r="I165" s="227">
        <f t="shared" si="8"/>
        <v>5061.4080000000004</v>
      </c>
    </row>
    <row r="166" spans="1:9" ht="13.5" customHeight="1" x14ac:dyDescent="0.25">
      <c r="A166" s="223"/>
      <c r="B166" s="228" t="s">
        <v>332</v>
      </c>
      <c r="C166" s="134" t="s">
        <v>111</v>
      </c>
      <c r="D166" s="134">
        <v>1</v>
      </c>
      <c r="E166" s="223"/>
      <c r="F166" s="225">
        <v>13983.6</v>
      </c>
      <c r="G166" s="225">
        <f t="shared" si="6"/>
        <v>13983.6</v>
      </c>
      <c r="H166" s="134">
        <f t="shared" si="7"/>
        <v>12305.568000000001</v>
      </c>
      <c r="I166" s="227">
        <f t="shared" si="8"/>
        <v>12305.568000000001</v>
      </c>
    </row>
    <row r="167" spans="1:9" ht="13.5" customHeight="1" x14ac:dyDescent="0.25">
      <c r="A167" s="223"/>
      <c r="B167" s="228" t="s">
        <v>333</v>
      </c>
      <c r="C167" s="134" t="s">
        <v>111</v>
      </c>
      <c r="D167" s="134">
        <v>1</v>
      </c>
      <c r="E167" s="223"/>
      <c r="F167" s="225">
        <v>20161.2</v>
      </c>
      <c r="G167" s="225">
        <f t="shared" si="6"/>
        <v>20161.2</v>
      </c>
      <c r="H167" s="134">
        <f t="shared" si="7"/>
        <v>17741.856</v>
      </c>
      <c r="I167" s="227">
        <f t="shared" si="8"/>
        <v>17741.856</v>
      </c>
    </row>
    <row r="168" spans="1:9" ht="13.5" customHeight="1" x14ac:dyDescent="0.25">
      <c r="A168" s="223"/>
      <c r="B168" s="228" t="s">
        <v>334</v>
      </c>
      <c r="C168" s="134" t="s">
        <v>111</v>
      </c>
      <c r="D168" s="134">
        <v>1</v>
      </c>
      <c r="E168" s="223"/>
      <c r="F168" s="225">
        <v>4045.2</v>
      </c>
      <c r="G168" s="225">
        <f t="shared" si="6"/>
        <v>4045.2</v>
      </c>
      <c r="H168" s="134">
        <f t="shared" si="7"/>
        <v>3559.7759999999998</v>
      </c>
      <c r="I168" s="227">
        <f t="shared" si="8"/>
        <v>3559.7759999999998</v>
      </c>
    </row>
    <row r="169" spans="1:9" ht="13.5" customHeight="1" x14ac:dyDescent="0.25">
      <c r="A169" s="223"/>
      <c r="B169" s="228" t="s">
        <v>335</v>
      </c>
      <c r="C169" s="134" t="s">
        <v>111</v>
      </c>
      <c r="D169" s="134">
        <v>1</v>
      </c>
      <c r="E169" s="223"/>
      <c r="F169" s="225">
        <v>107001.60000000001</v>
      </c>
      <c r="G169" s="225">
        <f t="shared" si="6"/>
        <v>107001.60000000001</v>
      </c>
      <c r="H169" s="134">
        <f t="shared" si="7"/>
        <v>94161.40800000001</v>
      </c>
      <c r="I169" s="227">
        <f t="shared" si="8"/>
        <v>94161.40800000001</v>
      </c>
    </row>
    <row r="170" spans="1:9" ht="13.5" customHeight="1" x14ac:dyDescent="0.25">
      <c r="A170" s="223"/>
      <c r="B170" s="228" t="s">
        <v>336</v>
      </c>
      <c r="C170" s="134" t="s">
        <v>111</v>
      </c>
      <c r="D170" s="134">
        <v>1</v>
      </c>
      <c r="E170" s="223"/>
      <c r="F170" s="225">
        <v>2607.6</v>
      </c>
      <c r="G170" s="225">
        <f t="shared" si="6"/>
        <v>2607.6</v>
      </c>
      <c r="H170" s="134">
        <f t="shared" si="7"/>
        <v>2294.6880000000001</v>
      </c>
      <c r="I170" s="227">
        <f t="shared" si="8"/>
        <v>2294.6880000000001</v>
      </c>
    </row>
    <row r="171" spans="1:9" ht="13.5" customHeight="1" x14ac:dyDescent="0.25">
      <c r="A171" s="223"/>
      <c r="B171" s="228" t="s">
        <v>337</v>
      </c>
      <c r="C171" s="134" t="s">
        <v>111</v>
      </c>
      <c r="D171" s="134">
        <v>1</v>
      </c>
      <c r="E171" s="223"/>
      <c r="F171" s="225">
        <v>10855.2</v>
      </c>
      <c r="G171" s="225">
        <f t="shared" si="6"/>
        <v>10855.2</v>
      </c>
      <c r="H171" s="134">
        <f t="shared" si="7"/>
        <v>9552.5760000000009</v>
      </c>
      <c r="I171" s="227">
        <f t="shared" si="8"/>
        <v>9552.5760000000009</v>
      </c>
    </row>
    <row r="172" spans="1:9" ht="13.5" customHeight="1" x14ac:dyDescent="0.25">
      <c r="A172" s="223"/>
      <c r="B172" s="228" t="s">
        <v>338</v>
      </c>
      <c r="C172" s="134" t="s">
        <v>111</v>
      </c>
      <c r="D172" s="134">
        <v>1</v>
      </c>
      <c r="E172" s="223"/>
      <c r="F172" s="225">
        <v>4234.8</v>
      </c>
      <c r="G172" s="225">
        <f t="shared" si="6"/>
        <v>4234.8</v>
      </c>
      <c r="H172" s="134">
        <f t="shared" si="7"/>
        <v>3726.6240000000003</v>
      </c>
      <c r="I172" s="227">
        <f t="shared" si="8"/>
        <v>3726.6240000000003</v>
      </c>
    </row>
    <row r="173" spans="1:9" ht="13.5" customHeight="1" x14ac:dyDescent="0.25">
      <c r="A173" s="223"/>
      <c r="B173" s="228" t="s">
        <v>339</v>
      </c>
      <c r="C173" s="134" t="s">
        <v>111</v>
      </c>
      <c r="D173" s="134">
        <v>1</v>
      </c>
      <c r="E173" s="223"/>
      <c r="F173" s="225">
        <v>2244</v>
      </c>
      <c r="G173" s="225">
        <f t="shared" si="6"/>
        <v>2244</v>
      </c>
      <c r="H173" s="134">
        <f t="shared" si="7"/>
        <v>1974.72</v>
      </c>
      <c r="I173" s="227">
        <f t="shared" si="8"/>
        <v>1974.72</v>
      </c>
    </row>
    <row r="174" spans="1:9" ht="13.5" customHeight="1" x14ac:dyDescent="0.25">
      <c r="A174" s="223"/>
      <c r="B174" s="228" t="s">
        <v>340</v>
      </c>
      <c r="C174" s="134" t="s">
        <v>111</v>
      </c>
      <c r="D174" s="134">
        <v>2</v>
      </c>
      <c r="E174" s="223"/>
      <c r="F174" s="225">
        <v>13047.6</v>
      </c>
      <c r="G174" s="225">
        <f t="shared" si="6"/>
        <v>26095.200000000001</v>
      </c>
      <c r="H174" s="134">
        <f t="shared" si="7"/>
        <v>11481.888000000001</v>
      </c>
      <c r="I174" s="227">
        <f t="shared" si="8"/>
        <v>22963.776000000002</v>
      </c>
    </row>
    <row r="175" spans="1:9" ht="13.5" customHeight="1" x14ac:dyDescent="0.25">
      <c r="A175" s="223"/>
      <c r="B175" s="228" t="s">
        <v>341</v>
      </c>
      <c r="C175" s="134" t="s">
        <v>111</v>
      </c>
      <c r="D175" s="134">
        <v>2</v>
      </c>
      <c r="E175" s="223"/>
      <c r="F175" s="225">
        <v>5056.8</v>
      </c>
      <c r="G175" s="225">
        <f t="shared" si="6"/>
        <v>10113.6</v>
      </c>
      <c r="H175" s="134">
        <f t="shared" si="7"/>
        <v>4449.9840000000004</v>
      </c>
      <c r="I175" s="227">
        <f t="shared" si="8"/>
        <v>8899.9680000000008</v>
      </c>
    </row>
    <row r="176" spans="1:9" ht="13.5" customHeight="1" x14ac:dyDescent="0.25">
      <c r="A176" s="223"/>
      <c r="B176" s="228" t="s">
        <v>342</v>
      </c>
      <c r="C176" s="134" t="s">
        <v>111</v>
      </c>
      <c r="D176" s="134">
        <v>1</v>
      </c>
      <c r="E176" s="223"/>
      <c r="F176" s="225">
        <v>13658.4</v>
      </c>
      <c r="G176" s="225">
        <f t="shared" si="6"/>
        <v>13658.4</v>
      </c>
      <c r="H176" s="134">
        <f t="shared" si="7"/>
        <v>12019.392</v>
      </c>
      <c r="I176" s="227">
        <f t="shared" si="8"/>
        <v>12019.392</v>
      </c>
    </row>
    <row r="177" spans="1:9" ht="13.5" customHeight="1" x14ac:dyDescent="0.25">
      <c r="A177" s="223"/>
      <c r="B177" s="228" t="s">
        <v>343</v>
      </c>
      <c r="C177" s="134" t="s">
        <v>111</v>
      </c>
      <c r="D177" s="134">
        <v>2</v>
      </c>
      <c r="E177" s="223"/>
      <c r="F177" s="225">
        <v>3514.8</v>
      </c>
      <c r="G177" s="225">
        <f t="shared" si="6"/>
        <v>7029.6</v>
      </c>
      <c r="H177" s="134">
        <f t="shared" si="7"/>
        <v>3093.0240000000003</v>
      </c>
      <c r="I177" s="227">
        <f t="shared" si="8"/>
        <v>6186.0480000000007</v>
      </c>
    </row>
    <row r="178" spans="1:9" ht="13.5" customHeight="1" x14ac:dyDescent="0.25">
      <c r="A178" s="223"/>
      <c r="B178" s="228" t="s">
        <v>344</v>
      </c>
      <c r="C178" s="134" t="s">
        <v>111</v>
      </c>
      <c r="D178" s="134">
        <v>2</v>
      </c>
      <c r="E178" s="223"/>
      <c r="F178" s="225">
        <v>18201.599999999999</v>
      </c>
      <c r="G178" s="225">
        <f t="shared" si="6"/>
        <v>36403.199999999997</v>
      </c>
      <c r="H178" s="134">
        <f t="shared" si="7"/>
        <v>16017.407999999999</v>
      </c>
      <c r="I178" s="227">
        <f t="shared" si="8"/>
        <v>32034.815999999999</v>
      </c>
    </row>
    <row r="179" spans="1:9" ht="13.5" customHeight="1" x14ac:dyDescent="0.25">
      <c r="A179" s="223"/>
      <c r="B179" s="228" t="s">
        <v>345</v>
      </c>
      <c r="C179" s="134" t="s">
        <v>111</v>
      </c>
      <c r="D179" s="134">
        <v>1</v>
      </c>
      <c r="E179" s="223"/>
      <c r="F179" s="225">
        <v>1249.2</v>
      </c>
      <c r="G179" s="225">
        <f t="shared" si="6"/>
        <v>1249.2</v>
      </c>
      <c r="H179" s="134">
        <f t="shared" si="7"/>
        <v>1099.296</v>
      </c>
      <c r="I179" s="227">
        <f t="shared" si="8"/>
        <v>1099.296</v>
      </c>
    </row>
    <row r="180" spans="1:9" ht="13.5" customHeight="1" x14ac:dyDescent="0.25">
      <c r="A180" s="223"/>
      <c r="B180" s="228" t="s">
        <v>346</v>
      </c>
      <c r="C180" s="134" t="s">
        <v>111</v>
      </c>
      <c r="D180" s="134">
        <v>2</v>
      </c>
      <c r="E180" s="223"/>
      <c r="F180" s="225">
        <v>420</v>
      </c>
      <c r="G180" s="225">
        <f t="shared" si="6"/>
        <v>840</v>
      </c>
      <c r="H180" s="134">
        <f t="shared" si="7"/>
        <v>369.6</v>
      </c>
      <c r="I180" s="227">
        <f t="shared" si="8"/>
        <v>739.2</v>
      </c>
    </row>
    <row r="181" spans="1:9" ht="13.5" customHeight="1" x14ac:dyDescent="0.25">
      <c r="A181" s="223"/>
      <c r="B181" s="228" t="s">
        <v>347</v>
      </c>
      <c r="C181" s="134" t="s">
        <v>111</v>
      </c>
      <c r="D181" s="134">
        <v>1</v>
      </c>
      <c r="E181" s="223"/>
      <c r="F181" s="225">
        <v>19753.2</v>
      </c>
      <c r="G181" s="225">
        <f t="shared" si="6"/>
        <v>19753.2</v>
      </c>
      <c r="H181" s="134">
        <f t="shared" si="7"/>
        <v>17382.816000000003</v>
      </c>
      <c r="I181" s="227">
        <f t="shared" si="8"/>
        <v>17382.816000000003</v>
      </c>
    </row>
    <row r="182" spans="1:9" ht="13.5" customHeight="1" x14ac:dyDescent="0.25">
      <c r="A182" s="223"/>
      <c r="B182" s="228"/>
      <c r="C182" s="134" t="s">
        <v>111</v>
      </c>
      <c r="D182" s="134">
        <v>1</v>
      </c>
      <c r="E182" s="223"/>
      <c r="F182" s="225">
        <v>233.2</v>
      </c>
      <c r="G182" s="225">
        <f t="shared" si="6"/>
        <v>233.2</v>
      </c>
      <c r="H182" s="134">
        <f t="shared" si="7"/>
        <v>205.21599999999998</v>
      </c>
      <c r="I182" s="227">
        <f t="shared" si="8"/>
        <v>205.21599999999998</v>
      </c>
    </row>
    <row r="183" spans="1:9" ht="13.5" customHeight="1" x14ac:dyDescent="0.25">
      <c r="A183" s="223"/>
      <c r="B183" s="228" t="s">
        <v>349</v>
      </c>
      <c r="C183" s="134" t="s">
        <v>111</v>
      </c>
      <c r="D183" s="134">
        <v>1</v>
      </c>
      <c r="E183" s="223"/>
      <c r="F183" s="225">
        <v>16711.2</v>
      </c>
      <c r="G183" s="225">
        <f t="shared" si="6"/>
        <v>16711.2</v>
      </c>
      <c r="H183" s="134">
        <f t="shared" si="7"/>
        <v>14705.856000000002</v>
      </c>
      <c r="I183" s="227">
        <f t="shared" si="8"/>
        <v>14705.856000000002</v>
      </c>
    </row>
    <row r="184" spans="1:9" ht="13.5" customHeight="1" x14ac:dyDescent="0.25">
      <c r="A184" s="223"/>
      <c r="B184" s="228" t="s">
        <v>350</v>
      </c>
      <c r="C184" s="134" t="s">
        <v>111</v>
      </c>
      <c r="D184" s="134">
        <v>1</v>
      </c>
      <c r="E184" s="223"/>
      <c r="F184" s="225">
        <v>17595.599999999999</v>
      </c>
      <c r="G184" s="225">
        <f t="shared" si="6"/>
        <v>17595.599999999999</v>
      </c>
      <c r="H184" s="134">
        <f t="shared" si="7"/>
        <v>15484.127999999999</v>
      </c>
      <c r="I184" s="227">
        <f t="shared" si="8"/>
        <v>15484.127999999999</v>
      </c>
    </row>
    <row r="185" spans="1:9" ht="13.5" customHeight="1" x14ac:dyDescent="0.25">
      <c r="A185" s="223"/>
      <c r="B185" s="228" t="s">
        <v>351</v>
      </c>
      <c r="C185" s="134" t="s">
        <v>111</v>
      </c>
      <c r="D185" s="134">
        <v>2</v>
      </c>
      <c r="E185" s="223"/>
      <c r="F185" s="225">
        <v>1479.6</v>
      </c>
      <c r="G185" s="225">
        <f t="shared" si="6"/>
        <v>2959.2</v>
      </c>
      <c r="H185" s="134">
        <f t="shared" si="7"/>
        <v>1302.048</v>
      </c>
      <c r="I185" s="227">
        <f t="shared" si="8"/>
        <v>2604.096</v>
      </c>
    </row>
    <row r="186" spans="1:9" ht="13.5" customHeight="1" x14ac:dyDescent="0.25">
      <c r="A186" s="223"/>
      <c r="B186" s="228" t="s">
        <v>352</v>
      </c>
      <c r="C186" s="134" t="s">
        <v>111</v>
      </c>
      <c r="D186" s="134">
        <v>2</v>
      </c>
      <c r="E186" s="223"/>
      <c r="F186" s="225">
        <v>174</v>
      </c>
      <c r="G186" s="225">
        <f t="shared" si="6"/>
        <v>348</v>
      </c>
      <c r="H186" s="134">
        <f t="shared" si="7"/>
        <v>153.12</v>
      </c>
      <c r="I186" s="227">
        <f t="shared" si="8"/>
        <v>306.24</v>
      </c>
    </row>
    <row r="187" spans="1:9" ht="13.5" customHeight="1" x14ac:dyDescent="0.25">
      <c r="A187" s="223"/>
      <c r="B187" s="228" t="s">
        <v>353</v>
      </c>
      <c r="C187" s="134" t="s">
        <v>111</v>
      </c>
      <c r="D187" s="134">
        <v>2</v>
      </c>
      <c r="E187" s="223"/>
      <c r="F187" s="225">
        <v>2445.6</v>
      </c>
      <c r="G187" s="225">
        <f t="shared" si="6"/>
        <v>4891.2</v>
      </c>
      <c r="H187" s="134">
        <f t="shared" si="7"/>
        <v>2152.1280000000002</v>
      </c>
      <c r="I187" s="227">
        <f t="shared" si="8"/>
        <v>4304.2560000000003</v>
      </c>
    </row>
    <row r="188" spans="1:9" ht="13.5" customHeight="1" x14ac:dyDescent="0.25">
      <c r="A188" s="223"/>
      <c r="B188" s="228" t="s">
        <v>354</v>
      </c>
      <c r="C188" s="134" t="s">
        <v>111</v>
      </c>
      <c r="D188" s="134">
        <v>2</v>
      </c>
      <c r="E188" s="223"/>
      <c r="F188" s="225">
        <v>4366.8</v>
      </c>
      <c r="G188" s="225">
        <f t="shared" si="6"/>
        <v>8733.6</v>
      </c>
      <c r="H188" s="134">
        <f t="shared" si="7"/>
        <v>3842.7840000000001</v>
      </c>
      <c r="I188" s="227">
        <f t="shared" si="8"/>
        <v>7685.5680000000002</v>
      </c>
    </row>
    <row r="189" spans="1:9" ht="13.5" customHeight="1" x14ac:dyDescent="0.25">
      <c r="A189" s="223"/>
      <c r="B189" s="228" t="s">
        <v>355</v>
      </c>
      <c r="C189" s="134" t="s">
        <v>111</v>
      </c>
      <c r="D189" s="134">
        <v>1</v>
      </c>
      <c r="E189" s="223"/>
      <c r="F189" s="225">
        <v>3412.8</v>
      </c>
      <c r="G189" s="225">
        <f t="shared" si="6"/>
        <v>3412.8</v>
      </c>
      <c r="H189" s="134">
        <f t="shared" si="7"/>
        <v>3003.2640000000001</v>
      </c>
      <c r="I189" s="227">
        <f t="shared" si="8"/>
        <v>3003.2640000000001</v>
      </c>
    </row>
    <row r="190" spans="1:9" ht="13.5" customHeight="1" x14ac:dyDescent="0.25">
      <c r="A190" s="223"/>
      <c r="B190" s="228" t="s">
        <v>356</v>
      </c>
      <c r="C190" s="134" t="s">
        <v>111</v>
      </c>
      <c r="D190" s="134">
        <v>1</v>
      </c>
      <c r="E190" s="223"/>
      <c r="F190" s="225">
        <v>12097.2</v>
      </c>
      <c r="G190" s="225">
        <f t="shared" si="6"/>
        <v>12097.2</v>
      </c>
      <c r="H190" s="134">
        <f t="shared" si="7"/>
        <v>10645.536</v>
      </c>
      <c r="I190" s="227">
        <f t="shared" si="8"/>
        <v>10645.536</v>
      </c>
    </row>
    <row r="191" spans="1:9" ht="13.5" customHeight="1" x14ac:dyDescent="0.25">
      <c r="A191" s="223"/>
      <c r="B191" s="228" t="s">
        <v>357</v>
      </c>
      <c r="C191" s="134" t="s">
        <v>111</v>
      </c>
      <c r="D191" s="134">
        <v>2</v>
      </c>
      <c r="E191" s="223"/>
      <c r="F191" s="225">
        <v>6738</v>
      </c>
      <c r="G191" s="225">
        <f t="shared" si="6"/>
        <v>13476</v>
      </c>
      <c r="H191" s="134">
        <f t="shared" si="7"/>
        <v>5929.44</v>
      </c>
      <c r="I191" s="227">
        <f t="shared" si="8"/>
        <v>11858.88</v>
      </c>
    </row>
    <row r="192" spans="1:9" ht="13.5" customHeight="1" x14ac:dyDescent="0.25">
      <c r="A192" s="223"/>
      <c r="B192" s="228" t="s">
        <v>358</v>
      </c>
      <c r="C192" s="134" t="s">
        <v>111</v>
      </c>
      <c r="D192" s="134">
        <v>2</v>
      </c>
      <c r="E192" s="223"/>
      <c r="F192" s="225">
        <v>2041.2</v>
      </c>
      <c r="G192" s="225">
        <f t="shared" si="6"/>
        <v>4082.4</v>
      </c>
      <c r="H192" s="134">
        <f t="shared" si="7"/>
        <v>1796.2560000000001</v>
      </c>
      <c r="I192" s="227">
        <f t="shared" si="8"/>
        <v>3592.5120000000002</v>
      </c>
    </row>
    <row r="193" spans="1:9" ht="13.5" customHeight="1" x14ac:dyDescent="0.25">
      <c r="A193" s="223"/>
      <c r="B193" s="228" t="s">
        <v>359</v>
      </c>
      <c r="C193" s="134" t="s">
        <v>111</v>
      </c>
      <c r="D193" s="134">
        <v>2</v>
      </c>
      <c r="E193" s="223"/>
      <c r="F193" s="225">
        <v>4995.6000000000004</v>
      </c>
      <c r="G193" s="225">
        <f t="shared" si="6"/>
        <v>9991.2000000000007</v>
      </c>
      <c r="H193" s="134">
        <f t="shared" si="7"/>
        <v>4396.1280000000006</v>
      </c>
      <c r="I193" s="227">
        <f t="shared" si="8"/>
        <v>8792.2560000000012</v>
      </c>
    </row>
    <row r="194" spans="1:9" ht="13.5" customHeight="1" x14ac:dyDescent="0.25">
      <c r="A194" s="223"/>
      <c r="B194" s="228" t="s">
        <v>360</v>
      </c>
      <c r="C194" s="134" t="s">
        <v>111</v>
      </c>
      <c r="D194" s="134">
        <v>10</v>
      </c>
      <c r="E194" s="223"/>
      <c r="F194" s="225">
        <v>1125.5999999999999</v>
      </c>
      <c r="G194" s="225">
        <f t="shared" ref="G194:G257" si="9">F194*D194</f>
        <v>11256</v>
      </c>
      <c r="H194" s="134">
        <f t="shared" ref="H194:H257" si="10">F194*0.88</f>
        <v>990.52799999999991</v>
      </c>
      <c r="I194" s="227">
        <f t="shared" ref="I194:I257" si="11">H194*D194</f>
        <v>9905.2799999999988</v>
      </c>
    </row>
    <row r="195" spans="1:9" ht="13.5" customHeight="1" x14ac:dyDescent="0.25">
      <c r="A195" s="223"/>
      <c r="B195" s="228" t="s">
        <v>361</v>
      </c>
      <c r="C195" s="134" t="s">
        <v>111</v>
      </c>
      <c r="D195" s="134">
        <v>13</v>
      </c>
      <c r="E195" s="223"/>
      <c r="F195" s="225">
        <v>2578.8000000000002</v>
      </c>
      <c r="G195" s="225">
        <f t="shared" si="9"/>
        <v>33524.400000000001</v>
      </c>
      <c r="H195" s="134">
        <f t="shared" si="10"/>
        <v>2269.3440000000001</v>
      </c>
      <c r="I195" s="227">
        <f t="shared" si="11"/>
        <v>29501.472000000002</v>
      </c>
    </row>
    <row r="196" spans="1:9" ht="13.5" customHeight="1" x14ac:dyDescent="0.25">
      <c r="A196" s="223"/>
      <c r="B196" s="228" t="s">
        <v>362</v>
      </c>
      <c r="C196" s="134" t="s">
        <v>111</v>
      </c>
      <c r="D196" s="134">
        <v>13</v>
      </c>
      <c r="E196" s="223"/>
      <c r="F196" s="225">
        <v>3792</v>
      </c>
      <c r="G196" s="225">
        <f t="shared" si="9"/>
        <v>49296</v>
      </c>
      <c r="H196" s="134">
        <f t="shared" si="10"/>
        <v>3336.96</v>
      </c>
      <c r="I196" s="227">
        <f t="shared" si="11"/>
        <v>43380.480000000003</v>
      </c>
    </row>
    <row r="197" spans="1:9" ht="13.5" customHeight="1" x14ac:dyDescent="0.25">
      <c r="A197" s="223"/>
      <c r="B197" s="228" t="s">
        <v>363</v>
      </c>
      <c r="C197" s="134" t="s">
        <v>111</v>
      </c>
      <c r="D197" s="134">
        <v>13</v>
      </c>
      <c r="E197" s="223"/>
      <c r="F197" s="225">
        <v>4692</v>
      </c>
      <c r="G197" s="225">
        <f t="shared" si="9"/>
        <v>60996</v>
      </c>
      <c r="H197" s="134">
        <f t="shared" si="10"/>
        <v>4128.96</v>
      </c>
      <c r="I197" s="227">
        <f t="shared" si="11"/>
        <v>53676.480000000003</v>
      </c>
    </row>
    <row r="198" spans="1:9" ht="13.5" customHeight="1" x14ac:dyDescent="0.25">
      <c r="A198" s="223"/>
      <c r="B198" s="228" t="s">
        <v>364</v>
      </c>
      <c r="C198" s="134" t="s">
        <v>111</v>
      </c>
      <c r="D198" s="134">
        <v>13</v>
      </c>
      <c r="E198" s="223"/>
      <c r="F198" s="225">
        <v>1719.6</v>
      </c>
      <c r="G198" s="225">
        <f t="shared" si="9"/>
        <v>22354.799999999999</v>
      </c>
      <c r="H198" s="134">
        <f t="shared" si="10"/>
        <v>1513.2479999999998</v>
      </c>
      <c r="I198" s="227">
        <f t="shared" si="11"/>
        <v>19672.223999999998</v>
      </c>
    </row>
    <row r="199" spans="1:9" ht="13.5" customHeight="1" x14ac:dyDescent="0.25">
      <c r="A199" s="223"/>
      <c r="B199" s="228" t="s">
        <v>365</v>
      </c>
      <c r="C199" s="134" t="s">
        <v>111</v>
      </c>
      <c r="D199" s="134">
        <v>13</v>
      </c>
      <c r="E199" s="223"/>
      <c r="F199" s="225">
        <v>2799.6</v>
      </c>
      <c r="G199" s="225">
        <f t="shared" si="9"/>
        <v>36394.799999999996</v>
      </c>
      <c r="H199" s="134">
        <f t="shared" si="10"/>
        <v>2463.6480000000001</v>
      </c>
      <c r="I199" s="227">
        <f t="shared" si="11"/>
        <v>32027.424000000003</v>
      </c>
    </row>
    <row r="200" spans="1:9" ht="13.5" customHeight="1" x14ac:dyDescent="0.25">
      <c r="A200" s="223"/>
      <c r="B200" s="228" t="s">
        <v>366</v>
      </c>
      <c r="C200" s="134" t="s">
        <v>111</v>
      </c>
      <c r="D200" s="134">
        <v>13</v>
      </c>
      <c r="E200" s="223"/>
      <c r="F200" s="225">
        <v>1112.4000000000001</v>
      </c>
      <c r="G200" s="225">
        <f t="shared" si="9"/>
        <v>14461.2</v>
      </c>
      <c r="H200" s="134">
        <f t="shared" si="10"/>
        <v>978.91200000000003</v>
      </c>
      <c r="I200" s="227">
        <f t="shared" si="11"/>
        <v>12725.856</v>
      </c>
    </row>
    <row r="201" spans="1:9" ht="13.5" customHeight="1" x14ac:dyDescent="0.25">
      <c r="A201" s="223"/>
      <c r="B201" s="228" t="s">
        <v>367</v>
      </c>
      <c r="C201" s="134" t="s">
        <v>111</v>
      </c>
      <c r="D201" s="134">
        <v>13</v>
      </c>
      <c r="E201" s="223"/>
      <c r="F201" s="225">
        <v>760.8</v>
      </c>
      <c r="G201" s="225">
        <f t="shared" si="9"/>
        <v>9890.4</v>
      </c>
      <c r="H201" s="134">
        <f t="shared" si="10"/>
        <v>669.50400000000002</v>
      </c>
      <c r="I201" s="227">
        <f t="shared" si="11"/>
        <v>8703.5519999999997</v>
      </c>
    </row>
    <row r="202" spans="1:9" ht="13.5" customHeight="1" x14ac:dyDescent="0.25">
      <c r="A202" s="223"/>
      <c r="B202" s="228" t="s">
        <v>368</v>
      </c>
      <c r="C202" s="134" t="s">
        <v>111</v>
      </c>
      <c r="D202" s="134">
        <v>13</v>
      </c>
      <c r="E202" s="223"/>
      <c r="F202" s="225">
        <v>1290</v>
      </c>
      <c r="G202" s="225">
        <f t="shared" si="9"/>
        <v>16770</v>
      </c>
      <c r="H202" s="134">
        <f t="shared" si="10"/>
        <v>1135.2</v>
      </c>
      <c r="I202" s="227">
        <f t="shared" si="11"/>
        <v>14757.6</v>
      </c>
    </row>
    <row r="203" spans="1:9" ht="13.5" customHeight="1" x14ac:dyDescent="0.25">
      <c r="A203" s="223"/>
      <c r="B203" s="228" t="s">
        <v>369</v>
      </c>
      <c r="C203" s="134" t="s">
        <v>111</v>
      </c>
      <c r="D203" s="134">
        <v>13</v>
      </c>
      <c r="E203" s="223"/>
      <c r="F203" s="225">
        <v>2043.6</v>
      </c>
      <c r="G203" s="225">
        <f t="shared" si="9"/>
        <v>26566.799999999999</v>
      </c>
      <c r="H203" s="134">
        <f t="shared" si="10"/>
        <v>1798.3679999999999</v>
      </c>
      <c r="I203" s="227">
        <f t="shared" si="11"/>
        <v>23378.784</v>
      </c>
    </row>
    <row r="204" spans="1:9" ht="13.5" customHeight="1" x14ac:dyDescent="0.25">
      <c r="A204" s="223"/>
      <c r="B204" s="228" t="s">
        <v>370</v>
      </c>
      <c r="C204" s="134" t="s">
        <v>111</v>
      </c>
      <c r="D204" s="134">
        <v>13</v>
      </c>
      <c r="E204" s="223"/>
      <c r="F204" s="225">
        <v>3403.2</v>
      </c>
      <c r="G204" s="225">
        <f t="shared" si="9"/>
        <v>44241.599999999999</v>
      </c>
      <c r="H204" s="134">
        <f t="shared" si="10"/>
        <v>2994.8159999999998</v>
      </c>
      <c r="I204" s="227">
        <f t="shared" si="11"/>
        <v>38932.608</v>
      </c>
    </row>
    <row r="205" spans="1:9" ht="13.5" customHeight="1" x14ac:dyDescent="0.25">
      <c r="A205" s="223"/>
      <c r="B205" s="228" t="s">
        <v>371</v>
      </c>
      <c r="C205" s="134" t="s">
        <v>111</v>
      </c>
      <c r="D205" s="134">
        <v>13</v>
      </c>
      <c r="E205" s="223"/>
      <c r="F205" s="225">
        <v>1094.4000000000001</v>
      </c>
      <c r="G205" s="225">
        <f t="shared" si="9"/>
        <v>14227.2</v>
      </c>
      <c r="H205" s="134">
        <f t="shared" si="10"/>
        <v>963.07200000000012</v>
      </c>
      <c r="I205" s="227">
        <f t="shared" si="11"/>
        <v>12519.936000000002</v>
      </c>
    </row>
    <row r="206" spans="1:9" ht="13.5" customHeight="1" x14ac:dyDescent="0.25">
      <c r="A206" s="223"/>
      <c r="B206" s="228" t="s">
        <v>372</v>
      </c>
      <c r="C206" s="134" t="s">
        <v>111</v>
      </c>
      <c r="D206" s="134">
        <v>13</v>
      </c>
      <c r="E206" s="223"/>
      <c r="F206" s="225">
        <v>1874.4</v>
      </c>
      <c r="G206" s="225">
        <f t="shared" si="9"/>
        <v>24367.200000000001</v>
      </c>
      <c r="H206" s="134">
        <f t="shared" si="10"/>
        <v>1649.472</v>
      </c>
      <c r="I206" s="227">
        <f t="shared" si="11"/>
        <v>21443.135999999999</v>
      </c>
    </row>
    <row r="207" spans="1:9" ht="13.5" customHeight="1" x14ac:dyDescent="0.25">
      <c r="A207" s="223"/>
      <c r="B207" s="228" t="s">
        <v>373</v>
      </c>
      <c r="C207" s="134" t="s">
        <v>111</v>
      </c>
      <c r="D207" s="134">
        <v>13</v>
      </c>
      <c r="E207" s="223"/>
      <c r="F207" s="225">
        <v>363.6</v>
      </c>
      <c r="G207" s="225">
        <f t="shared" si="9"/>
        <v>4726.8</v>
      </c>
      <c r="H207" s="134">
        <f t="shared" si="10"/>
        <v>319.96800000000002</v>
      </c>
      <c r="I207" s="227">
        <f t="shared" si="11"/>
        <v>4159.5839999999998</v>
      </c>
    </row>
    <row r="208" spans="1:9" ht="13.5" customHeight="1" x14ac:dyDescent="0.25">
      <c r="A208" s="223"/>
      <c r="B208" s="228" t="s">
        <v>374</v>
      </c>
      <c r="C208" s="134" t="s">
        <v>111</v>
      </c>
      <c r="D208" s="134">
        <v>13</v>
      </c>
      <c r="E208" s="223"/>
      <c r="F208" s="225">
        <v>171.6</v>
      </c>
      <c r="G208" s="225">
        <f t="shared" si="9"/>
        <v>2230.7999999999997</v>
      </c>
      <c r="H208" s="134">
        <f t="shared" si="10"/>
        <v>151.00800000000001</v>
      </c>
      <c r="I208" s="227">
        <f t="shared" si="11"/>
        <v>1963.104</v>
      </c>
    </row>
    <row r="209" spans="1:9" ht="13.5" customHeight="1" x14ac:dyDescent="0.25">
      <c r="A209" s="223"/>
      <c r="B209" s="228" t="s">
        <v>353</v>
      </c>
      <c r="C209" s="134" t="s">
        <v>111</v>
      </c>
      <c r="D209" s="134">
        <v>2</v>
      </c>
      <c r="E209" s="223"/>
      <c r="F209" s="225">
        <v>2445.6</v>
      </c>
      <c r="G209" s="225">
        <f t="shared" si="9"/>
        <v>4891.2</v>
      </c>
      <c r="H209" s="134">
        <f t="shared" si="10"/>
        <v>2152.1280000000002</v>
      </c>
      <c r="I209" s="227">
        <f t="shared" si="11"/>
        <v>4304.2560000000003</v>
      </c>
    </row>
    <row r="210" spans="1:9" ht="13.5" customHeight="1" x14ac:dyDescent="0.25">
      <c r="A210" s="223"/>
      <c r="B210" s="228" t="s">
        <v>375</v>
      </c>
      <c r="C210" s="134" t="s">
        <v>111</v>
      </c>
      <c r="D210" s="134">
        <v>13</v>
      </c>
      <c r="E210" s="223"/>
      <c r="F210" s="225">
        <v>999.6</v>
      </c>
      <c r="G210" s="225">
        <f t="shared" si="9"/>
        <v>12994.800000000001</v>
      </c>
      <c r="H210" s="134">
        <f t="shared" si="10"/>
        <v>879.64800000000002</v>
      </c>
      <c r="I210" s="227">
        <f t="shared" si="11"/>
        <v>11435.424000000001</v>
      </c>
    </row>
    <row r="211" spans="1:9" ht="13.5" customHeight="1" x14ac:dyDescent="0.25">
      <c r="A211" s="223"/>
      <c r="B211" s="228" t="s">
        <v>376</v>
      </c>
      <c r="C211" s="134" t="s">
        <v>111</v>
      </c>
      <c r="D211" s="134">
        <v>13</v>
      </c>
      <c r="E211" s="223"/>
      <c r="F211" s="225">
        <v>1909.2</v>
      </c>
      <c r="G211" s="225">
        <f t="shared" si="9"/>
        <v>24819.600000000002</v>
      </c>
      <c r="H211" s="134">
        <f t="shared" si="10"/>
        <v>1680.096</v>
      </c>
      <c r="I211" s="227">
        <f t="shared" si="11"/>
        <v>21841.248</v>
      </c>
    </row>
    <row r="212" spans="1:9" ht="13.5" customHeight="1" x14ac:dyDescent="0.25">
      <c r="A212" s="223"/>
      <c r="B212" s="228" t="s">
        <v>377</v>
      </c>
      <c r="C212" s="134" t="s">
        <v>111</v>
      </c>
      <c r="D212" s="134">
        <v>500</v>
      </c>
      <c r="E212" s="223"/>
      <c r="F212" s="225">
        <v>18</v>
      </c>
      <c r="G212" s="225">
        <f t="shared" si="9"/>
        <v>9000</v>
      </c>
      <c r="H212" s="134">
        <f t="shared" si="10"/>
        <v>15.84</v>
      </c>
      <c r="I212" s="227">
        <f t="shared" si="11"/>
        <v>7920</v>
      </c>
    </row>
    <row r="213" spans="1:9" ht="13.5" customHeight="1" x14ac:dyDescent="0.25">
      <c r="A213" s="223"/>
      <c r="B213" s="228" t="s">
        <v>378</v>
      </c>
      <c r="C213" s="134" t="s">
        <v>111</v>
      </c>
      <c r="D213" s="134">
        <v>50</v>
      </c>
      <c r="E213" s="223"/>
      <c r="F213" s="225">
        <v>72</v>
      </c>
      <c r="G213" s="225">
        <f t="shared" si="9"/>
        <v>3600</v>
      </c>
      <c r="H213" s="134">
        <f t="shared" si="10"/>
        <v>63.36</v>
      </c>
      <c r="I213" s="227">
        <f t="shared" si="11"/>
        <v>3168</v>
      </c>
    </row>
    <row r="214" spans="1:9" ht="13.5" customHeight="1" x14ac:dyDescent="0.25">
      <c r="A214" s="223"/>
      <c r="B214" s="228" t="s">
        <v>379</v>
      </c>
      <c r="C214" s="134" t="s">
        <v>111</v>
      </c>
      <c r="D214" s="134">
        <v>25</v>
      </c>
      <c r="E214" s="223"/>
      <c r="F214" s="225">
        <v>1276.8</v>
      </c>
      <c r="G214" s="225">
        <f t="shared" si="9"/>
        <v>31920</v>
      </c>
      <c r="H214" s="134">
        <f t="shared" si="10"/>
        <v>1123.5840000000001</v>
      </c>
      <c r="I214" s="227">
        <f t="shared" si="11"/>
        <v>28089.600000000002</v>
      </c>
    </row>
    <row r="215" spans="1:9" ht="13.5" customHeight="1" x14ac:dyDescent="0.25">
      <c r="A215" s="223"/>
      <c r="B215" s="228" t="s">
        <v>380</v>
      </c>
      <c r="C215" s="134" t="s">
        <v>111</v>
      </c>
      <c r="D215" s="134">
        <v>2</v>
      </c>
      <c r="E215" s="223"/>
      <c r="F215" s="225">
        <v>853.2</v>
      </c>
      <c r="G215" s="225">
        <f t="shared" si="9"/>
        <v>1706.4</v>
      </c>
      <c r="H215" s="134">
        <f t="shared" si="10"/>
        <v>750.81600000000003</v>
      </c>
      <c r="I215" s="227">
        <f t="shared" si="11"/>
        <v>1501.6320000000001</v>
      </c>
    </row>
    <row r="216" spans="1:9" ht="13.5" customHeight="1" x14ac:dyDescent="0.25">
      <c r="A216" s="223"/>
      <c r="B216" s="228" t="s">
        <v>381</v>
      </c>
      <c r="C216" s="134" t="s">
        <v>111</v>
      </c>
      <c r="D216" s="134">
        <v>500</v>
      </c>
      <c r="E216" s="223"/>
      <c r="F216" s="225">
        <v>24</v>
      </c>
      <c r="G216" s="225">
        <f t="shared" si="9"/>
        <v>12000</v>
      </c>
      <c r="H216" s="134">
        <f t="shared" si="10"/>
        <v>21.12</v>
      </c>
      <c r="I216" s="227">
        <f t="shared" si="11"/>
        <v>10560</v>
      </c>
    </row>
    <row r="217" spans="1:9" ht="13.5" customHeight="1" x14ac:dyDescent="0.25">
      <c r="A217" s="223"/>
      <c r="B217" s="228" t="s">
        <v>382</v>
      </c>
      <c r="C217" s="134" t="s">
        <v>111</v>
      </c>
      <c r="D217" s="134">
        <v>25</v>
      </c>
      <c r="E217" s="223"/>
      <c r="F217" s="225">
        <v>127.2</v>
      </c>
      <c r="G217" s="225">
        <f t="shared" si="9"/>
        <v>3180</v>
      </c>
      <c r="H217" s="134">
        <f t="shared" si="10"/>
        <v>111.93600000000001</v>
      </c>
      <c r="I217" s="227">
        <f t="shared" si="11"/>
        <v>2798.4</v>
      </c>
    </row>
    <row r="218" spans="1:9" ht="13.5" customHeight="1" x14ac:dyDescent="0.25">
      <c r="A218" s="223"/>
      <c r="B218" s="228" t="s">
        <v>383</v>
      </c>
      <c r="C218" s="134" t="s">
        <v>111</v>
      </c>
      <c r="D218" s="134">
        <v>2</v>
      </c>
      <c r="E218" s="223"/>
      <c r="F218" s="225">
        <v>3033.6</v>
      </c>
      <c r="G218" s="225">
        <f t="shared" si="9"/>
        <v>6067.2</v>
      </c>
      <c r="H218" s="134">
        <f t="shared" si="10"/>
        <v>2669.5679999999998</v>
      </c>
      <c r="I218" s="227">
        <f t="shared" si="11"/>
        <v>5339.1359999999995</v>
      </c>
    </row>
    <row r="219" spans="1:9" ht="13.5" customHeight="1" x14ac:dyDescent="0.25">
      <c r="A219" s="223"/>
      <c r="B219" s="228" t="s">
        <v>384</v>
      </c>
      <c r="C219" s="134" t="s">
        <v>111</v>
      </c>
      <c r="D219" s="134">
        <v>25</v>
      </c>
      <c r="E219" s="223"/>
      <c r="F219" s="225">
        <v>220</v>
      </c>
      <c r="G219" s="225">
        <f t="shared" si="9"/>
        <v>5500</v>
      </c>
      <c r="H219" s="134">
        <f t="shared" si="10"/>
        <v>193.6</v>
      </c>
      <c r="I219" s="227">
        <f t="shared" si="11"/>
        <v>4840</v>
      </c>
    </row>
    <row r="220" spans="1:9" ht="13.5" customHeight="1" x14ac:dyDescent="0.25">
      <c r="A220" s="223"/>
      <c r="B220" s="228" t="s">
        <v>385</v>
      </c>
      <c r="C220" s="134" t="s">
        <v>108</v>
      </c>
      <c r="D220" s="134">
        <v>1</v>
      </c>
      <c r="E220" s="223"/>
      <c r="F220" s="225">
        <v>26164.799999999999</v>
      </c>
      <c r="G220" s="225">
        <f t="shared" si="9"/>
        <v>26164.799999999999</v>
      </c>
      <c r="H220" s="134">
        <f t="shared" si="10"/>
        <v>23025.024000000001</v>
      </c>
      <c r="I220" s="227">
        <f t="shared" si="11"/>
        <v>23025.024000000001</v>
      </c>
    </row>
    <row r="221" spans="1:9" ht="13.5" customHeight="1" x14ac:dyDescent="0.25">
      <c r="A221" s="223"/>
      <c r="B221" s="228" t="s">
        <v>386</v>
      </c>
      <c r="C221" s="134" t="s">
        <v>111</v>
      </c>
      <c r="D221" s="134">
        <v>2</v>
      </c>
      <c r="E221" s="223"/>
      <c r="F221" s="225">
        <v>3628.8</v>
      </c>
      <c r="G221" s="225">
        <f t="shared" si="9"/>
        <v>7257.6</v>
      </c>
      <c r="H221" s="134">
        <f t="shared" si="10"/>
        <v>3193.3440000000001</v>
      </c>
      <c r="I221" s="227">
        <f t="shared" si="11"/>
        <v>6386.6880000000001</v>
      </c>
    </row>
    <row r="222" spans="1:9" ht="13.5" customHeight="1" x14ac:dyDescent="0.25">
      <c r="A222" s="223"/>
      <c r="B222" s="228" t="s">
        <v>387</v>
      </c>
      <c r="C222" s="134" t="s">
        <v>111</v>
      </c>
      <c r="D222" s="134">
        <v>13</v>
      </c>
      <c r="E222" s="223"/>
      <c r="F222" s="225">
        <v>3337.2</v>
      </c>
      <c r="G222" s="225">
        <f t="shared" si="9"/>
        <v>43383.6</v>
      </c>
      <c r="H222" s="134">
        <f t="shared" si="10"/>
        <v>2936.7359999999999</v>
      </c>
      <c r="I222" s="227">
        <f t="shared" si="11"/>
        <v>38177.567999999999</v>
      </c>
    </row>
    <row r="223" spans="1:9" ht="13.5" customHeight="1" x14ac:dyDescent="0.25">
      <c r="A223" s="223"/>
      <c r="B223" s="228" t="s">
        <v>388</v>
      </c>
      <c r="C223" s="134" t="s">
        <v>111</v>
      </c>
      <c r="D223" s="134">
        <v>13</v>
      </c>
      <c r="E223" s="223"/>
      <c r="F223" s="225">
        <v>3602.4</v>
      </c>
      <c r="G223" s="225">
        <f t="shared" si="9"/>
        <v>46831.200000000004</v>
      </c>
      <c r="H223" s="134">
        <f t="shared" si="10"/>
        <v>3170.1120000000001</v>
      </c>
      <c r="I223" s="227">
        <f t="shared" si="11"/>
        <v>41211.455999999998</v>
      </c>
    </row>
    <row r="224" spans="1:9" ht="13.5" customHeight="1" x14ac:dyDescent="0.25">
      <c r="A224" s="223"/>
      <c r="B224" s="228" t="s">
        <v>389</v>
      </c>
      <c r="C224" s="134" t="s">
        <v>111</v>
      </c>
      <c r="D224" s="134">
        <v>13</v>
      </c>
      <c r="E224" s="223"/>
      <c r="F224" s="225">
        <v>4348.8</v>
      </c>
      <c r="G224" s="225">
        <f t="shared" si="9"/>
        <v>56534.400000000001</v>
      </c>
      <c r="H224" s="134">
        <f t="shared" si="10"/>
        <v>3826.944</v>
      </c>
      <c r="I224" s="227">
        <f t="shared" si="11"/>
        <v>49750.271999999997</v>
      </c>
    </row>
    <row r="225" spans="1:9" ht="13.5" customHeight="1" x14ac:dyDescent="0.25">
      <c r="A225" s="223"/>
      <c r="B225" s="228" t="s">
        <v>390</v>
      </c>
      <c r="C225" s="134" t="s">
        <v>111</v>
      </c>
      <c r="D225" s="134">
        <v>13</v>
      </c>
      <c r="E225" s="223"/>
      <c r="F225" s="225">
        <v>7558.8</v>
      </c>
      <c r="G225" s="225">
        <f t="shared" si="9"/>
        <v>98264.400000000009</v>
      </c>
      <c r="H225" s="134">
        <f t="shared" si="10"/>
        <v>6651.7440000000006</v>
      </c>
      <c r="I225" s="227">
        <f t="shared" si="11"/>
        <v>86472.672000000006</v>
      </c>
    </row>
    <row r="226" spans="1:9" ht="13.5" customHeight="1" x14ac:dyDescent="0.25">
      <c r="A226" s="223"/>
      <c r="B226" s="228" t="s">
        <v>391</v>
      </c>
      <c r="C226" s="134" t="s">
        <v>108</v>
      </c>
      <c r="D226" s="134">
        <v>2</v>
      </c>
      <c r="E226" s="223"/>
      <c r="F226" s="225">
        <v>43228.800000000003</v>
      </c>
      <c r="G226" s="225">
        <f t="shared" si="9"/>
        <v>86457.600000000006</v>
      </c>
      <c r="H226" s="134">
        <f t="shared" si="10"/>
        <v>38041.344000000005</v>
      </c>
      <c r="I226" s="227">
        <f t="shared" si="11"/>
        <v>76082.688000000009</v>
      </c>
    </row>
    <row r="227" spans="1:9" ht="13.5" customHeight="1" x14ac:dyDescent="0.25">
      <c r="A227" s="223"/>
      <c r="B227" s="228" t="s">
        <v>392</v>
      </c>
      <c r="C227" s="134" t="s">
        <v>108</v>
      </c>
      <c r="D227" s="134">
        <v>2</v>
      </c>
      <c r="E227" s="223"/>
      <c r="F227" s="225">
        <v>26536.799999999999</v>
      </c>
      <c r="G227" s="225">
        <f t="shared" si="9"/>
        <v>53073.599999999999</v>
      </c>
      <c r="H227" s="134">
        <f t="shared" si="10"/>
        <v>23352.383999999998</v>
      </c>
      <c r="I227" s="227">
        <f t="shared" si="11"/>
        <v>46704.767999999996</v>
      </c>
    </row>
    <row r="228" spans="1:9" ht="13.5" customHeight="1" x14ac:dyDescent="0.25">
      <c r="A228" s="223"/>
      <c r="B228" s="228" t="s">
        <v>393</v>
      </c>
      <c r="C228" s="134" t="s">
        <v>108</v>
      </c>
      <c r="D228" s="134">
        <v>2</v>
      </c>
      <c r="E228" s="223"/>
      <c r="F228" s="225">
        <v>1340.4</v>
      </c>
      <c r="G228" s="225">
        <f t="shared" si="9"/>
        <v>2680.8</v>
      </c>
      <c r="H228" s="134">
        <f t="shared" si="10"/>
        <v>1179.5520000000001</v>
      </c>
      <c r="I228" s="227">
        <f t="shared" si="11"/>
        <v>2359.1040000000003</v>
      </c>
    </row>
    <row r="229" spans="1:9" ht="13.5" customHeight="1" x14ac:dyDescent="0.25">
      <c r="A229" s="223"/>
      <c r="B229" s="228" t="s">
        <v>394</v>
      </c>
      <c r="C229" s="134" t="s">
        <v>111</v>
      </c>
      <c r="D229" s="134">
        <v>2</v>
      </c>
      <c r="E229" s="223"/>
      <c r="F229" s="225">
        <v>10352.4</v>
      </c>
      <c r="G229" s="225">
        <f t="shared" si="9"/>
        <v>20704.8</v>
      </c>
      <c r="H229" s="134">
        <f t="shared" si="10"/>
        <v>9110.1119999999992</v>
      </c>
      <c r="I229" s="227">
        <f t="shared" si="11"/>
        <v>18220.223999999998</v>
      </c>
    </row>
    <row r="230" spans="1:9" ht="13.5" customHeight="1" x14ac:dyDescent="0.25">
      <c r="A230" s="223"/>
      <c r="B230" s="228" t="s">
        <v>395</v>
      </c>
      <c r="C230" s="134" t="s">
        <v>111</v>
      </c>
      <c r="D230" s="134">
        <v>2</v>
      </c>
      <c r="E230" s="223"/>
      <c r="F230" s="225">
        <v>173406</v>
      </c>
      <c r="G230" s="225">
        <f t="shared" si="9"/>
        <v>346812</v>
      </c>
      <c r="H230" s="134">
        <f t="shared" si="10"/>
        <v>152597.28</v>
      </c>
      <c r="I230" s="227">
        <f t="shared" si="11"/>
        <v>305194.56</v>
      </c>
    </row>
    <row r="231" spans="1:9" ht="13.5" customHeight="1" x14ac:dyDescent="0.25">
      <c r="A231" s="223"/>
      <c r="B231" s="228" t="s">
        <v>553</v>
      </c>
      <c r="C231" s="134" t="s">
        <v>111</v>
      </c>
      <c r="D231" s="134">
        <v>1</v>
      </c>
      <c r="E231" s="223"/>
      <c r="F231" s="225">
        <v>4298.3999999999996</v>
      </c>
      <c r="G231" s="225">
        <f t="shared" si="9"/>
        <v>4298.3999999999996</v>
      </c>
      <c r="H231" s="134">
        <f t="shared" si="10"/>
        <v>3782.5919999999996</v>
      </c>
      <c r="I231" s="227">
        <f t="shared" si="11"/>
        <v>3782.5919999999996</v>
      </c>
    </row>
    <row r="232" spans="1:9" ht="13.5" customHeight="1" x14ac:dyDescent="0.25">
      <c r="A232" s="223"/>
      <c r="B232" s="228" t="s">
        <v>396</v>
      </c>
      <c r="C232" s="134" t="s">
        <v>111</v>
      </c>
      <c r="D232" s="134">
        <v>2</v>
      </c>
      <c r="E232" s="223"/>
      <c r="F232" s="225">
        <v>416.4</v>
      </c>
      <c r="G232" s="225">
        <f t="shared" si="9"/>
        <v>832.8</v>
      </c>
      <c r="H232" s="134">
        <f t="shared" si="10"/>
        <v>366.43199999999996</v>
      </c>
      <c r="I232" s="227">
        <f t="shared" si="11"/>
        <v>732.86399999999992</v>
      </c>
    </row>
    <row r="233" spans="1:9" ht="13.5" customHeight="1" x14ac:dyDescent="0.25">
      <c r="A233" s="223"/>
      <c r="B233" s="228" t="s">
        <v>397</v>
      </c>
      <c r="C233" s="134" t="s">
        <v>111</v>
      </c>
      <c r="D233" s="134">
        <v>2</v>
      </c>
      <c r="E233" s="223"/>
      <c r="F233" s="225">
        <v>885.6</v>
      </c>
      <c r="G233" s="225">
        <f t="shared" si="9"/>
        <v>1771.2</v>
      </c>
      <c r="H233" s="134">
        <f t="shared" si="10"/>
        <v>779.32799999999997</v>
      </c>
      <c r="I233" s="227">
        <f t="shared" si="11"/>
        <v>1558.6559999999999</v>
      </c>
    </row>
    <row r="234" spans="1:9" ht="13.5" customHeight="1" x14ac:dyDescent="0.25">
      <c r="A234" s="223"/>
      <c r="B234" s="228" t="s">
        <v>510</v>
      </c>
      <c r="C234" s="134" t="s">
        <v>108</v>
      </c>
      <c r="D234" s="134">
        <v>2</v>
      </c>
      <c r="E234" s="223"/>
      <c r="F234" s="225">
        <v>33812.400000000001</v>
      </c>
      <c r="G234" s="225">
        <f t="shared" si="9"/>
        <v>67624.800000000003</v>
      </c>
      <c r="H234" s="134">
        <f t="shared" si="10"/>
        <v>29754.912</v>
      </c>
      <c r="I234" s="227">
        <f t="shared" si="11"/>
        <v>59509.824000000001</v>
      </c>
    </row>
    <row r="235" spans="1:9" ht="13.5" customHeight="1" x14ac:dyDescent="0.25">
      <c r="A235" s="223"/>
      <c r="B235" s="228" t="s">
        <v>511</v>
      </c>
      <c r="C235" s="134" t="s">
        <v>108</v>
      </c>
      <c r="D235" s="134">
        <v>2</v>
      </c>
      <c r="E235" s="223"/>
      <c r="F235" s="225">
        <v>22372.799999999999</v>
      </c>
      <c r="G235" s="225">
        <f t="shared" si="9"/>
        <v>44745.599999999999</v>
      </c>
      <c r="H235" s="134">
        <f t="shared" si="10"/>
        <v>19688.063999999998</v>
      </c>
      <c r="I235" s="227">
        <f t="shared" si="11"/>
        <v>39376.127999999997</v>
      </c>
    </row>
    <row r="236" spans="1:9" ht="13.5" customHeight="1" x14ac:dyDescent="0.25">
      <c r="A236" s="223"/>
      <c r="B236" s="228" t="s">
        <v>512</v>
      </c>
      <c r="C236" s="134" t="s">
        <v>108</v>
      </c>
      <c r="D236" s="134">
        <v>2</v>
      </c>
      <c r="E236" s="223"/>
      <c r="F236" s="225">
        <v>15016.8</v>
      </c>
      <c r="G236" s="225">
        <f t="shared" si="9"/>
        <v>30033.599999999999</v>
      </c>
      <c r="H236" s="134">
        <f t="shared" si="10"/>
        <v>13214.784</v>
      </c>
      <c r="I236" s="227">
        <f t="shared" si="11"/>
        <v>26429.567999999999</v>
      </c>
    </row>
    <row r="237" spans="1:9" ht="13.5" customHeight="1" x14ac:dyDescent="0.25">
      <c r="A237" s="223"/>
      <c r="B237" s="228" t="s">
        <v>513</v>
      </c>
      <c r="C237" s="134" t="s">
        <v>111</v>
      </c>
      <c r="D237" s="134">
        <v>2</v>
      </c>
      <c r="E237" s="223"/>
      <c r="F237" s="225">
        <v>93903.6</v>
      </c>
      <c r="G237" s="225">
        <f t="shared" si="9"/>
        <v>187807.2</v>
      </c>
      <c r="H237" s="134">
        <f t="shared" si="10"/>
        <v>82635.168000000005</v>
      </c>
      <c r="I237" s="227">
        <f t="shared" si="11"/>
        <v>165270.33600000001</v>
      </c>
    </row>
    <row r="238" spans="1:9" ht="13.5" customHeight="1" x14ac:dyDescent="0.25">
      <c r="A238" s="223"/>
      <c r="B238" s="228" t="s">
        <v>517</v>
      </c>
      <c r="C238" s="134" t="s">
        <v>111</v>
      </c>
      <c r="D238" s="134">
        <v>500</v>
      </c>
      <c r="E238" s="223"/>
      <c r="F238" s="225">
        <v>24</v>
      </c>
      <c r="G238" s="225">
        <f t="shared" si="9"/>
        <v>12000</v>
      </c>
      <c r="H238" s="134">
        <f t="shared" si="10"/>
        <v>21.12</v>
      </c>
      <c r="I238" s="227">
        <f t="shared" si="11"/>
        <v>10560</v>
      </c>
    </row>
    <row r="239" spans="1:9" ht="13.5" customHeight="1" x14ac:dyDescent="0.25">
      <c r="A239" s="223"/>
      <c r="B239" s="228" t="s">
        <v>518</v>
      </c>
      <c r="C239" s="134" t="s">
        <v>111</v>
      </c>
      <c r="D239" s="134">
        <v>13</v>
      </c>
      <c r="E239" s="223"/>
      <c r="F239" s="225">
        <v>266.39999999999998</v>
      </c>
      <c r="G239" s="225">
        <f t="shared" si="9"/>
        <v>3463.2</v>
      </c>
      <c r="H239" s="134">
        <f t="shared" si="10"/>
        <v>234.43199999999999</v>
      </c>
      <c r="I239" s="227">
        <f t="shared" si="11"/>
        <v>3047.616</v>
      </c>
    </row>
    <row r="240" spans="1:9" ht="13.5" customHeight="1" x14ac:dyDescent="0.25">
      <c r="A240" s="223"/>
      <c r="B240" s="228" t="s">
        <v>519</v>
      </c>
      <c r="C240" s="134" t="s">
        <v>111</v>
      </c>
      <c r="D240" s="134">
        <v>13</v>
      </c>
      <c r="E240" s="223"/>
      <c r="F240" s="225">
        <v>168</v>
      </c>
      <c r="G240" s="225">
        <f t="shared" si="9"/>
        <v>2184</v>
      </c>
      <c r="H240" s="134">
        <f t="shared" si="10"/>
        <v>147.84</v>
      </c>
      <c r="I240" s="227">
        <f t="shared" si="11"/>
        <v>1921.92</v>
      </c>
    </row>
    <row r="241" spans="1:9" ht="13.5" customHeight="1" x14ac:dyDescent="0.25">
      <c r="A241" s="223"/>
      <c r="B241" s="228" t="s">
        <v>520</v>
      </c>
      <c r="C241" s="134" t="s">
        <v>111</v>
      </c>
      <c r="D241" s="134">
        <v>24</v>
      </c>
      <c r="E241" s="223"/>
      <c r="F241" s="225">
        <v>420</v>
      </c>
      <c r="G241" s="225">
        <f t="shared" si="9"/>
        <v>10080</v>
      </c>
      <c r="H241" s="134">
        <f t="shared" si="10"/>
        <v>369.6</v>
      </c>
      <c r="I241" s="227">
        <f t="shared" si="11"/>
        <v>8870.4000000000015</v>
      </c>
    </row>
    <row r="242" spans="1:9" ht="13.5" customHeight="1" x14ac:dyDescent="0.25">
      <c r="A242" s="223"/>
      <c r="B242" s="228" t="s">
        <v>521</v>
      </c>
      <c r="C242" s="134" t="s">
        <v>111</v>
      </c>
      <c r="D242" s="134">
        <v>24</v>
      </c>
      <c r="E242" s="223"/>
      <c r="F242" s="225">
        <v>127.2</v>
      </c>
      <c r="G242" s="225">
        <f t="shared" si="9"/>
        <v>3052.8</v>
      </c>
      <c r="H242" s="134">
        <f t="shared" si="10"/>
        <v>111.93600000000001</v>
      </c>
      <c r="I242" s="227">
        <f t="shared" si="11"/>
        <v>2686.4639999999999</v>
      </c>
    </row>
    <row r="243" spans="1:9" ht="13.5" customHeight="1" x14ac:dyDescent="0.25">
      <c r="A243" s="223"/>
      <c r="B243" s="228" t="s">
        <v>522</v>
      </c>
      <c r="C243" s="134" t="s">
        <v>111</v>
      </c>
      <c r="D243" s="134">
        <v>24</v>
      </c>
      <c r="E243" s="223"/>
      <c r="F243" s="225">
        <v>830.4</v>
      </c>
      <c r="G243" s="225">
        <f t="shared" si="9"/>
        <v>19929.599999999999</v>
      </c>
      <c r="H243" s="134">
        <f t="shared" si="10"/>
        <v>730.75199999999995</v>
      </c>
      <c r="I243" s="227">
        <f t="shared" si="11"/>
        <v>17538.047999999999</v>
      </c>
    </row>
    <row r="244" spans="1:9" ht="13.5" customHeight="1" x14ac:dyDescent="0.25">
      <c r="A244" s="223"/>
      <c r="B244" s="228" t="s">
        <v>523</v>
      </c>
      <c r="C244" s="134" t="s">
        <v>111</v>
      </c>
      <c r="D244" s="134">
        <v>13</v>
      </c>
      <c r="E244" s="223"/>
      <c r="F244" s="225">
        <v>468</v>
      </c>
      <c r="G244" s="225">
        <f t="shared" si="9"/>
        <v>6084</v>
      </c>
      <c r="H244" s="134">
        <f t="shared" si="10"/>
        <v>411.84</v>
      </c>
      <c r="I244" s="227">
        <f t="shared" si="11"/>
        <v>5353.92</v>
      </c>
    </row>
    <row r="245" spans="1:9" ht="13.5" customHeight="1" x14ac:dyDescent="0.25">
      <c r="A245" s="223"/>
      <c r="B245" s="228" t="s">
        <v>524</v>
      </c>
      <c r="C245" s="134" t="s">
        <v>111</v>
      </c>
      <c r="D245" s="134">
        <v>500</v>
      </c>
      <c r="E245" s="223"/>
      <c r="F245" s="225">
        <v>25.2</v>
      </c>
      <c r="G245" s="225">
        <f t="shared" si="9"/>
        <v>12600</v>
      </c>
      <c r="H245" s="134">
        <f t="shared" si="10"/>
        <v>22.175999999999998</v>
      </c>
      <c r="I245" s="227">
        <f t="shared" si="11"/>
        <v>11088</v>
      </c>
    </row>
    <row r="246" spans="1:9" ht="13.5" customHeight="1" x14ac:dyDescent="0.25">
      <c r="A246" s="223"/>
      <c r="B246" s="228" t="s">
        <v>525</v>
      </c>
      <c r="C246" s="134" t="s">
        <v>111</v>
      </c>
      <c r="D246" s="134">
        <v>25</v>
      </c>
      <c r="E246" s="223"/>
      <c r="F246" s="225">
        <v>241.2</v>
      </c>
      <c r="G246" s="225">
        <f t="shared" si="9"/>
        <v>6030</v>
      </c>
      <c r="H246" s="134">
        <f t="shared" si="10"/>
        <v>212.256</v>
      </c>
      <c r="I246" s="227">
        <f t="shared" si="11"/>
        <v>5306.4</v>
      </c>
    </row>
    <row r="247" spans="1:9" ht="13.5" customHeight="1" x14ac:dyDescent="0.25">
      <c r="A247" s="223"/>
      <c r="B247" s="228" t="s">
        <v>415</v>
      </c>
      <c r="C247" s="134" t="s">
        <v>111</v>
      </c>
      <c r="D247" s="134">
        <v>13</v>
      </c>
      <c r="E247" s="223"/>
      <c r="F247" s="225">
        <v>986.4</v>
      </c>
      <c r="G247" s="225">
        <f t="shared" si="9"/>
        <v>12823.199999999999</v>
      </c>
      <c r="H247" s="134">
        <f t="shared" si="10"/>
        <v>868.03200000000004</v>
      </c>
      <c r="I247" s="227">
        <f t="shared" si="11"/>
        <v>11284.416000000001</v>
      </c>
    </row>
    <row r="248" spans="1:9" ht="13.5" customHeight="1" x14ac:dyDescent="0.25">
      <c r="A248" s="223"/>
      <c r="B248" s="228" t="s">
        <v>526</v>
      </c>
      <c r="C248" s="134" t="s">
        <v>111</v>
      </c>
      <c r="D248" s="134">
        <v>24</v>
      </c>
      <c r="E248" s="223"/>
      <c r="F248" s="225">
        <v>417.6</v>
      </c>
      <c r="G248" s="225">
        <f t="shared" si="9"/>
        <v>10022.400000000001</v>
      </c>
      <c r="H248" s="134">
        <f t="shared" si="10"/>
        <v>367.488</v>
      </c>
      <c r="I248" s="227">
        <f t="shared" si="11"/>
        <v>8819.7119999999995</v>
      </c>
    </row>
    <row r="249" spans="1:9" ht="13.5" customHeight="1" x14ac:dyDescent="0.25">
      <c r="A249" s="223"/>
      <c r="B249" s="228" t="s">
        <v>527</v>
      </c>
      <c r="C249" s="134" t="s">
        <v>108</v>
      </c>
      <c r="D249" s="134">
        <v>2</v>
      </c>
      <c r="E249" s="223"/>
      <c r="F249" s="225">
        <v>70236</v>
      </c>
      <c r="G249" s="225">
        <f t="shared" si="9"/>
        <v>140472</v>
      </c>
      <c r="H249" s="134">
        <f t="shared" si="10"/>
        <v>61807.68</v>
      </c>
      <c r="I249" s="227">
        <f t="shared" si="11"/>
        <v>123615.36</v>
      </c>
    </row>
    <row r="250" spans="1:9" ht="13.5" customHeight="1" x14ac:dyDescent="0.25">
      <c r="A250" s="223"/>
      <c r="B250" s="228" t="s">
        <v>528</v>
      </c>
      <c r="C250" s="134" t="s">
        <v>111</v>
      </c>
      <c r="D250" s="134">
        <v>12</v>
      </c>
      <c r="E250" s="223"/>
      <c r="F250" s="225">
        <v>12937.2</v>
      </c>
      <c r="G250" s="225">
        <f t="shared" si="9"/>
        <v>155246.40000000002</v>
      </c>
      <c r="H250" s="134">
        <f t="shared" si="10"/>
        <v>11384.736000000001</v>
      </c>
      <c r="I250" s="227">
        <f t="shared" si="11"/>
        <v>136616.83199999999</v>
      </c>
    </row>
    <row r="251" spans="1:9" ht="13.5" customHeight="1" x14ac:dyDescent="0.25">
      <c r="A251" s="223"/>
      <c r="B251" s="228" t="s">
        <v>529</v>
      </c>
      <c r="C251" s="134" t="s">
        <v>111</v>
      </c>
      <c r="D251" s="134">
        <v>6</v>
      </c>
      <c r="E251" s="223"/>
      <c r="F251" s="225">
        <v>19753.2</v>
      </c>
      <c r="G251" s="225">
        <f t="shared" si="9"/>
        <v>118519.20000000001</v>
      </c>
      <c r="H251" s="134">
        <f t="shared" si="10"/>
        <v>17382.816000000003</v>
      </c>
      <c r="I251" s="227">
        <f t="shared" si="11"/>
        <v>104296.89600000001</v>
      </c>
    </row>
    <row r="252" spans="1:9" ht="13.5" customHeight="1" x14ac:dyDescent="0.25">
      <c r="A252" s="223"/>
      <c r="B252" s="228" t="s">
        <v>530</v>
      </c>
      <c r="C252" s="134" t="s">
        <v>111</v>
      </c>
      <c r="D252" s="134">
        <v>6</v>
      </c>
      <c r="E252" s="223"/>
      <c r="F252" s="225">
        <v>500</v>
      </c>
      <c r="G252" s="225">
        <f t="shared" si="9"/>
        <v>3000</v>
      </c>
      <c r="H252" s="134">
        <f t="shared" si="10"/>
        <v>440</v>
      </c>
      <c r="I252" s="227">
        <f t="shared" si="11"/>
        <v>2640</v>
      </c>
    </row>
    <row r="253" spans="1:9" ht="13.5" customHeight="1" x14ac:dyDescent="0.25">
      <c r="A253" s="223"/>
      <c r="B253" s="228" t="s">
        <v>531</v>
      </c>
      <c r="C253" s="134" t="s">
        <v>111</v>
      </c>
      <c r="D253" s="134">
        <v>8</v>
      </c>
      <c r="E253" s="223"/>
      <c r="F253" s="225">
        <v>495.6</v>
      </c>
      <c r="G253" s="225">
        <f t="shared" si="9"/>
        <v>3964.8</v>
      </c>
      <c r="H253" s="134">
        <f t="shared" si="10"/>
        <v>436.12800000000004</v>
      </c>
      <c r="I253" s="227">
        <f t="shared" si="11"/>
        <v>3489.0240000000003</v>
      </c>
    </row>
    <row r="254" spans="1:9" ht="13.5" customHeight="1" x14ac:dyDescent="0.25">
      <c r="A254" s="223"/>
      <c r="B254" s="228" t="s">
        <v>532</v>
      </c>
      <c r="C254" s="134" t="s">
        <v>111</v>
      </c>
      <c r="D254" s="134">
        <v>8</v>
      </c>
      <c r="E254" s="223"/>
      <c r="F254" s="225">
        <v>1364.4</v>
      </c>
      <c r="G254" s="225">
        <f t="shared" si="9"/>
        <v>10915.2</v>
      </c>
      <c r="H254" s="134">
        <f t="shared" si="10"/>
        <v>1200.672</v>
      </c>
      <c r="I254" s="227">
        <f t="shared" si="11"/>
        <v>9605.3760000000002</v>
      </c>
    </row>
    <row r="255" spans="1:9" ht="13.5" customHeight="1" x14ac:dyDescent="0.25">
      <c r="A255" s="223"/>
      <c r="B255" s="228" t="s">
        <v>533</v>
      </c>
      <c r="C255" s="134" t="s">
        <v>111</v>
      </c>
      <c r="D255" s="134">
        <v>40</v>
      </c>
      <c r="E255" s="223"/>
      <c r="F255" s="225">
        <v>162</v>
      </c>
      <c r="G255" s="225">
        <f t="shared" si="9"/>
        <v>6480</v>
      </c>
      <c r="H255" s="134">
        <f t="shared" si="10"/>
        <v>142.56</v>
      </c>
      <c r="I255" s="227">
        <f t="shared" si="11"/>
        <v>5702.4</v>
      </c>
    </row>
    <row r="256" spans="1:9" ht="13.5" customHeight="1" x14ac:dyDescent="0.25">
      <c r="A256" s="223"/>
      <c r="B256" s="228" t="s">
        <v>417</v>
      </c>
      <c r="C256" s="134" t="s">
        <v>111</v>
      </c>
      <c r="D256" s="134">
        <v>40</v>
      </c>
      <c r="E256" s="223"/>
      <c r="F256" s="225">
        <v>438</v>
      </c>
      <c r="G256" s="225">
        <f t="shared" si="9"/>
        <v>17520</v>
      </c>
      <c r="H256" s="134">
        <f t="shared" si="10"/>
        <v>385.44</v>
      </c>
      <c r="I256" s="227">
        <f t="shared" si="11"/>
        <v>15417.6</v>
      </c>
    </row>
    <row r="257" spans="1:9" ht="13.5" customHeight="1" x14ac:dyDescent="0.25">
      <c r="A257" s="223"/>
      <c r="B257" s="228" t="s">
        <v>534</v>
      </c>
      <c r="C257" s="134" t="s">
        <v>111</v>
      </c>
      <c r="D257" s="134">
        <v>40</v>
      </c>
      <c r="E257" s="223"/>
      <c r="F257" s="225">
        <v>272.39999999999998</v>
      </c>
      <c r="G257" s="225">
        <f t="shared" si="9"/>
        <v>10896</v>
      </c>
      <c r="H257" s="134">
        <f t="shared" si="10"/>
        <v>239.71199999999999</v>
      </c>
      <c r="I257" s="227">
        <f t="shared" si="11"/>
        <v>9588.48</v>
      </c>
    </row>
    <row r="258" spans="1:9" ht="13.5" customHeight="1" x14ac:dyDescent="0.25">
      <c r="A258" s="223"/>
      <c r="B258" s="228" t="s">
        <v>535</v>
      </c>
      <c r="C258" s="134" t="s">
        <v>111</v>
      </c>
      <c r="D258" s="134">
        <v>40</v>
      </c>
      <c r="E258" s="223"/>
      <c r="F258" s="225">
        <v>310.8</v>
      </c>
      <c r="G258" s="225">
        <f t="shared" ref="G258:G321" si="12">F258*D258</f>
        <v>12432</v>
      </c>
      <c r="H258" s="134">
        <f t="shared" ref="H258:H321" si="13">F258*0.88</f>
        <v>273.50400000000002</v>
      </c>
      <c r="I258" s="227">
        <f t="shared" ref="I258:I321" si="14">H258*D258</f>
        <v>10940.16</v>
      </c>
    </row>
    <row r="259" spans="1:9" ht="13.5" customHeight="1" x14ac:dyDescent="0.25">
      <c r="A259" s="223"/>
      <c r="B259" s="228" t="s">
        <v>536</v>
      </c>
      <c r="C259" s="134" t="s">
        <v>111</v>
      </c>
      <c r="D259" s="134">
        <v>40</v>
      </c>
      <c r="E259" s="223"/>
      <c r="F259" s="225">
        <v>11262</v>
      </c>
      <c r="G259" s="225">
        <f t="shared" si="12"/>
        <v>450480</v>
      </c>
      <c r="H259" s="134">
        <f t="shared" si="13"/>
        <v>9910.56</v>
      </c>
      <c r="I259" s="227">
        <f t="shared" si="14"/>
        <v>396422.39999999997</v>
      </c>
    </row>
    <row r="260" spans="1:9" ht="13.5" customHeight="1" x14ac:dyDescent="0.25">
      <c r="A260" s="223"/>
      <c r="B260" s="228" t="s">
        <v>537</v>
      </c>
      <c r="C260" s="134" t="s">
        <v>111</v>
      </c>
      <c r="D260" s="134">
        <v>40</v>
      </c>
      <c r="E260" s="223"/>
      <c r="F260" s="225">
        <v>502.8</v>
      </c>
      <c r="G260" s="225">
        <f t="shared" si="12"/>
        <v>20112</v>
      </c>
      <c r="H260" s="134">
        <f t="shared" si="13"/>
        <v>442.464</v>
      </c>
      <c r="I260" s="227">
        <f t="shared" si="14"/>
        <v>17698.560000000001</v>
      </c>
    </row>
    <row r="261" spans="1:9" ht="13.5" customHeight="1" x14ac:dyDescent="0.25">
      <c r="A261" s="223"/>
      <c r="B261" s="228" t="s">
        <v>538</v>
      </c>
      <c r="C261" s="134" t="s">
        <v>111</v>
      </c>
      <c r="D261" s="134">
        <v>40</v>
      </c>
      <c r="E261" s="223"/>
      <c r="F261" s="225">
        <v>580.79999999999995</v>
      </c>
      <c r="G261" s="225">
        <f t="shared" si="12"/>
        <v>23232</v>
      </c>
      <c r="H261" s="134">
        <f t="shared" si="13"/>
        <v>511.10399999999998</v>
      </c>
      <c r="I261" s="227">
        <f t="shared" si="14"/>
        <v>20444.16</v>
      </c>
    </row>
    <row r="262" spans="1:9" ht="13.5" customHeight="1" x14ac:dyDescent="0.25">
      <c r="A262" s="223"/>
      <c r="B262" s="228" t="s">
        <v>539</v>
      </c>
      <c r="C262" s="134" t="s">
        <v>111</v>
      </c>
      <c r="D262" s="134">
        <v>20</v>
      </c>
      <c r="E262" s="223"/>
      <c r="F262" s="225">
        <v>4550.3999999999996</v>
      </c>
      <c r="G262" s="225">
        <f t="shared" si="12"/>
        <v>91008</v>
      </c>
      <c r="H262" s="134">
        <f t="shared" si="13"/>
        <v>4004.3519999999999</v>
      </c>
      <c r="I262" s="227">
        <f t="shared" si="14"/>
        <v>80087.039999999994</v>
      </c>
    </row>
    <row r="263" spans="1:9" ht="13.5" customHeight="1" x14ac:dyDescent="0.25">
      <c r="A263" s="223"/>
      <c r="B263" s="228" t="s">
        <v>540</v>
      </c>
      <c r="C263" s="134" t="s">
        <v>111</v>
      </c>
      <c r="D263" s="134">
        <v>40</v>
      </c>
      <c r="E263" s="223"/>
      <c r="F263" s="225">
        <v>421.2</v>
      </c>
      <c r="G263" s="225">
        <f t="shared" si="12"/>
        <v>16848</v>
      </c>
      <c r="H263" s="134">
        <f t="shared" si="13"/>
        <v>370.65600000000001</v>
      </c>
      <c r="I263" s="227">
        <f t="shared" si="14"/>
        <v>14826.24</v>
      </c>
    </row>
    <row r="264" spans="1:9" ht="13.5" customHeight="1" x14ac:dyDescent="0.25">
      <c r="A264" s="223"/>
      <c r="B264" s="228" t="s">
        <v>541</v>
      </c>
      <c r="C264" s="134" t="s">
        <v>108</v>
      </c>
      <c r="D264" s="134">
        <v>2</v>
      </c>
      <c r="E264" s="223"/>
      <c r="F264" s="225">
        <v>23630.400000000001</v>
      </c>
      <c r="G264" s="225">
        <f t="shared" si="12"/>
        <v>47260.800000000003</v>
      </c>
      <c r="H264" s="134">
        <f t="shared" si="13"/>
        <v>20794.752</v>
      </c>
      <c r="I264" s="227">
        <f t="shared" si="14"/>
        <v>41589.504000000001</v>
      </c>
    </row>
    <row r="265" spans="1:9" ht="13.5" customHeight="1" x14ac:dyDescent="0.25">
      <c r="A265" s="223"/>
      <c r="B265" s="228" t="s">
        <v>542</v>
      </c>
      <c r="C265" s="134" t="s">
        <v>108</v>
      </c>
      <c r="D265" s="134">
        <v>2</v>
      </c>
      <c r="E265" s="223"/>
      <c r="F265" s="225">
        <v>102536.4</v>
      </c>
      <c r="G265" s="225">
        <f t="shared" si="12"/>
        <v>205072.8</v>
      </c>
      <c r="H265" s="134">
        <f t="shared" si="13"/>
        <v>90232.031999999992</v>
      </c>
      <c r="I265" s="227">
        <f t="shared" si="14"/>
        <v>180464.06399999998</v>
      </c>
    </row>
    <row r="266" spans="1:9" ht="13.5" customHeight="1" x14ac:dyDescent="0.25">
      <c r="A266" s="223"/>
      <c r="B266" s="228" t="s">
        <v>543</v>
      </c>
      <c r="C266" s="134" t="s">
        <v>108</v>
      </c>
      <c r="D266" s="134">
        <v>2</v>
      </c>
      <c r="E266" s="223"/>
      <c r="F266" s="225">
        <v>11199.6</v>
      </c>
      <c r="G266" s="225">
        <f t="shared" si="12"/>
        <v>22399.200000000001</v>
      </c>
      <c r="H266" s="134">
        <f t="shared" si="13"/>
        <v>9855.648000000001</v>
      </c>
      <c r="I266" s="227">
        <f t="shared" si="14"/>
        <v>19711.296000000002</v>
      </c>
    </row>
    <row r="267" spans="1:9" ht="13.5" customHeight="1" x14ac:dyDescent="0.25">
      <c r="A267" s="223"/>
      <c r="B267" s="228" t="s">
        <v>544</v>
      </c>
      <c r="C267" s="134" t="s">
        <v>108</v>
      </c>
      <c r="D267" s="134">
        <v>2</v>
      </c>
      <c r="E267" s="223"/>
      <c r="F267" s="225">
        <v>50510.400000000001</v>
      </c>
      <c r="G267" s="225">
        <f t="shared" si="12"/>
        <v>101020.8</v>
      </c>
      <c r="H267" s="134">
        <f t="shared" si="13"/>
        <v>44449.152000000002</v>
      </c>
      <c r="I267" s="227">
        <f t="shared" si="14"/>
        <v>88898.304000000004</v>
      </c>
    </row>
    <row r="268" spans="1:9" ht="13.5" customHeight="1" x14ac:dyDescent="0.25">
      <c r="A268" s="223"/>
      <c r="B268" s="228" t="s">
        <v>545</v>
      </c>
      <c r="C268" s="134" t="s">
        <v>108</v>
      </c>
      <c r="D268" s="134">
        <v>2</v>
      </c>
      <c r="E268" s="223"/>
      <c r="F268" s="225">
        <v>23700</v>
      </c>
      <c r="G268" s="225">
        <f t="shared" si="12"/>
        <v>47400</v>
      </c>
      <c r="H268" s="134">
        <f t="shared" si="13"/>
        <v>20856</v>
      </c>
      <c r="I268" s="227">
        <f t="shared" si="14"/>
        <v>41712</v>
      </c>
    </row>
    <row r="269" spans="1:9" ht="13.5" customHeight="1" x14ac:dyDescent="0.25">
      <c r="A269" s="223"/>
      <c r="B269" s="228" t="s">
        <v>546</v>
      </c>
      <c r="C269" s="134" t="s">
        <v>108</v>
      </c>
      <c r="D269" s="134">
        <v>2</v>
      </c>
      <c r="E269" s="223"/>
      <c r="F269" s="225">
        <v>10756.8</v>
      </c>
      <c r="G269" s="225">
        <f t="shared" si="12"/>
        <v>21513.599999999999</v>
      </c>
      <c r="H269" s="134">
        <f t="shared" si="13"/>
        <v>9465.9839999999986</v>
      </c>
      <c r="I269" s="227">
        <f t="shared" si="14"/>
        <v>18931.967999999997</v>
      </c>
    </row>
    <row r="270" spans="1:9" ht="13.5" customHeight="1" x14ac:dyDescent="0.25">
      <c r="A270" s="223"/>
      <c r="B270" s="228" t="s">
        <v>547</v>
      </c>
      <c r="C270" s="134" t="s">
        <v>111</v>
      </c>
      <c r="D270" s="134">
        <v>2</v>
      </c>
      <c r="E270" s="223"/>
      <c r="F270" s="225">
        <v>32581.200000000001</v>
      </c>
      <c r="G270" s="225">
        <f t="shared" si="12"/>
        <v>65162.400000000001</v>
      </c>
      <c r="H270" s="134">
        <f t="shared" si="13"/>
        <v>28671.456000000002</v>
      </c>
      <c r="I270" s="227">
        <f t="shared" si="14"/>
        <v>57342.912000000004</v>
      </c>
    </row>
    <row r="271" spans="1:9" ht="13.5" customHeight="1" x14ac:dyDescent="0.25">
      <c r="A271" s="223"/>
      <c r="B271" s="228" t="s">
        <v>548</v>
      </c>
      <c r="C271" s="134" t="s">
        <v>111</v>
      </c>
      <c r="D271" s="134">
        <v>2</v>
      </c>
      <c r="E271" s="223"/>
      <c r="F271" s="225">
        <v>10897.2</v>
      </c>
      <c r="G271" s="225">
        <f t="shared" si="12"/>
        <v>21794.400000000001</v>
      </c>
      <c r="H271" s="134">
        <f t="shared" si="13"/>
        <v>9589.5360000000001</v>
      </c>
      <c r="I271" s="227">
        <f t="shared" si="14"/>
        <v>19179.072</v>
      </c>
    </row>
    <row r="272" spans="1:9" ht="13.5" customHeight="1" x14ac:dyDescent="0.25">
      <c r="A272" s="223"/>
      <c r="B272" s="228" t="s">
        <v>549</v>
      </c>
      <c r="C272" s="134" t="s">
        <v>108</v>
      </c>
      <c r="D272" s="134">
        <v>2</v>
      </c>
      <c r="E272" s="223"/>
      <c r="F272" s="225">
        <v>46460.4</v>
      </c>
      <c r="G272" s="225">
        <f t="shared" si="12"/>
        <v>92920.8</v>
      </c>
      <c r="H272" s="134">
        <f t="shared" si="13"/>
        <v>40885.152000000002</v>
      </c>
      <c r="I272" s="227">
        <f t="shared" si="14"/>
        <v>81770.304000000004</v>
      </c>
    </row>
    <row r="273" spans="1:9" ht="13.5" customHeight="1" x14ac:dyDescent="0.25">
      <c r="A273" s="223"/>
      <c r="B273" s="228" t="s">
        <v>550</v>
      </c>
      <c r="C273" s="134" t="s">
        <v>108</v>
      </c>
      <c r="D273" s="134">
        <v>2</v>
      </c>
      <c r="E273" s="223"/>
      <c r="F273" s="225">
        <v>34344</v>
      </c>
      <c r="G273" s="225">
        <f t="shared" si="12"/>
        <v>68688</v>
      </c>
      <c r="H273" s="134">
        <f t="shared" si="13"/>
        <v>30222.720000000001</v>
      </c>
      <c r="I273" s="227">
        <f t="shared" si="14"/>
        <v>60445.440000000002</v>
      </c>
    </row>
    <row r="274" spans="1:9" ht="13.5" customHeight="1" x14ac:dyDescent="0.25">
      <c r="A274" s="223"/>
      <c r="B274" s="228" t="s">
        <v>551</v>
      </c>
      <c r="C274" s="134" t="s">
        <v>111</v>
      </c>
      <c r="D274" s="134">
        <v>2</v>
      </c>
      <c r="E274" s="223"/>
      <c r="F274" s="225">
        <v>56311.199999999997</v>
      </c>
      <c r="G274" s="225">
        <f t="shared" si="12"/>
        <v>112622.39999999999</v>
      </c>
      <c r="H274" s="134">
        <f t="shared" si="13"/>
        <v>49553.856</v>
      </c>
      <c r="I274" s="227">
        <f t="shared" si="14"/>
        <v>99107.712</v>
      </c>
    </row>
    <row r="275" spans="1:9" ht="13.5" customHeight="1" x14ac:dyDescent="0.25">
      <c r="A275" s="223"/>
      <c r="B275" s="228" t="s">
        <v>552</v>
      </c>
      <c r="C275" s="134" t="s">
        <v>108</v>
      </c>
      <c r="D275" s="134">
        <v>2</v>
      </c>
      <c r="E275" s="223"/>
      <c r="F275" s="225">
        <v>1719.6</v>
      </c>
      <c r="G275" s="225">
        <f t="shared" si="12"/>
        <v>3439.2</v>
      </c>
      <c r="H275" s="134">
        <f t="shared" si="13"/>
        <v>1513.2479999999998</v>
      </c>
      <c r="I275" s="227">
        <f t="shared" si="14"/>
        <v>3026.4959999999996</v>
      </c>
    </row>
    <row r="276" spans="1:9" ht="13.5" customHeight="1" x14ac:dyDescent="0.25">
      <c r="A276" s="223"/>
      <c r="B276" s="228" t="s">
        <v>553</v>
      </c>
      <c r="C276" s="134" t="s">
        <v>111</v>
      </c>
      <c r="D276" s="134">
        <v>1</v>
      </c>
      <c r="E276" s="223"/>
      <c r="F276" s="225">
        <v>4298.3999999999996</v>
      </c>
      <c r="G276" s="225">
        <f t="shared" si="12"/>
        <v>4298.3999999999996</v>
      </c>
      <c r="H276" s="134">
        <f t="shared" si="13"/>
        <v>3782.5919999999996</v>
      </c>
      <c r="I276" s="227">
        <f t="shared" si="14"/>
        <v>3782.5919999999996</v>
      </c>
    </row>
    <row r="277" spans="1:9" ht="13.5" customHeight="1" x14ac:dyDescent="0.25">
      <c r="A277" s="223"/>
      <c r="B277" s="228" t="s">
        <v>565</v>
      </c>
      <c r="C277" s="134" t="s">
        <v>108</v>
      </c>
      <c r="D277" s="134">
        <v>4</v>
      </c>
      <c r="E277" s="223"/>
      <c r="F277" s="225">
        <v>796.8</v>
      </c>
      <c r="G277" s="225">
        <f t="shared" si="12"/>
        <v>3187.2</v>
      </c>
      <c r="H277" s="134">
        <f t="shared" si="13"/>
        <v>701.18399999999997</v>
      </c>
      <c r="I277" s="227">
        <f t="shared" si="14"/>
        <v>2804.7359999999999</v>
      </c>
    </row>
    <row r="278" spans="1:9" ht="13.5" customHeight="1" x14ac:dyDescent="0.25">
      <c r="A278" s="223"/>
      <c r="B278" s="228" t="s">
        <v>722</v>
      </c>
      <c r="C278" s="134" t="s">
        <v>198</v>
      </c>
      <c r="D278" s="134">
        <v>10</v>
      </c>
      <c r="E278" s="223"/>
      <c r="F278" s="225">
        <v>8233.2000000000007</v>
      </c>
      <c r="G278" s="225">
        <f t="shared" si="12"/>
        <v>82332</v>
      </c>
      <c r="H278" s="134">
        <f t="shared" si="13"/>
        <v>7245.2160000000003</v>
      </c>
      <c r="I278" s="227">
        <f t="shared" si="14"/>
        <v>72452.160000000003</v>
      </c>
    </row>
    <row r="279" spans="1:9" ht="13.5" customHeight="1" x14ac:dyDescent="0.25">
      <c r="A279" s="223"/>
      <c r="B279" s="228" t="s">
        <v>723</v>
      </c>
      <c r="C279" s="134" t="s">
        <v>1350</v>
      </c>
      <c r="D279" s="134">
        <v>4</v>
      </c>
      <c r="E279" s="223"/>
      <c r="F279" s="225">
        <v>20050.8</v>
      </c>
      <c r="G279" s="225">
        <f t="shared" si="12"/>
        <v>80203.199999999997</v>
      </c>
      <c r="H279" s="134">
        <f t="shared" si="13"/>
        <v>17644.703999999998</v>
      </c>
      <c r="I279" s="227">
        <f t="shared" si="14"/>
        <v>70578.815999999992</v>
      </c>
    </row>
    <row r="280" spans="1:9" ht="13.5" customHeight="1" x14ac:dyDescent="0.25">
      <c r="A280" s="223"/>
      <c r="B280" s="228" t="s">
        <v>552</v>
      </c>
      <c r="C280" s="134" t="s">
        <v>1350</v>
      </c>
      <c r="D280" s="134">
        <v>1</v>
      </c>
      <c r="E280" s="223"/>
      <c r="F280" s="225">
        <v>1978</v>
      </c>
      <c r="G280" s="225">
        <f t="shared" si="12"/>
        <v>1978</v>
      </c>
      <c r="H280" s="134">
        <f t="shared" si="13"/>
        <v>1740.64</v>
      </c>
      <c r="I280" s="227">
        <f t="shared" si="14"/>
        <v>1740.64</v>
      </c>
    </row>
    <row r="281" spans="1:9" ht="13.5" customHeight="1" x14ac:dyDescent="0.25">
      <c r="A281" s="223"/>
      <c r="B281" s="228" t="s">
        <v>737</v>
      </c>
      <c r="C281" s="134" t="s">
        <v>198</v>
      </c>
      <c r="D281" s="134">
        <v>2</v>
      </c>
      <c r="E281" s="223"/>
      <c r="F281" s="225">
        <v>1350</v>
      </c>
      <c r="G281" s="225">
        <f t="shared" si="12"/>
        <v>2700</v>
      </c>
      <c r="H281" s="134">
        <f t="shared" si="13"/>
        <v>1188</v>
      </c>
      <c r="I281" s="227">
        <f t="shared" si="14"/>
        <v>2376</v>
      </c>
    </row>
    <row r="282" spans="1:9" ht="13.5" customHeight="1" x14ac:dyDescent="0.25">
      <c r="A282" s="223"/>
      <c r="B282" s="228" t="s">
        <v>738</v>
      </c>
      <c r="C282" s="134" t="s">
        <v>198</v>
      </c>
      <c r="D282" s="134">
        <v>12</v>
      </c>
      <c r="E282" s="223"/>
      <c r="F282" s="225">
        <v>1590</v>
      </c>
      <c r="G282" s="225">
        <f t="shared" si="12"/>
        <v>19080</v>
      </c>
      <c r="H282" s="134">
        <f t="shared" si="13"/>
        <v>1399.2</v>
      </c>
      <c r="I282" s="227">
        <f t="shared" si="14"/>
        <v>16790.400000000001</v>
      </c>
    </row>
    <row r="283" spans="1:9" ht="13.5" customHeight="1" x14ac:dyDescent="0.25">
      <c r="A283" s="223"/>
      <c r="B283" s="228" t="s">
        <v>739</v>
      </c>
      <c r="C283" s="134" t="s">
        <v>198</v>
      </c>
      <c r="D283" s="134">
        <v>12</v>
      </c>
      <c r="E283" s="223"/>
      <c r="F283" s="225">
        <v>1890</v>
      </c>
      <c r="G283" s="225">
        <f t="shared" si="12"/>
        <v>22680</v>
      </c>
      <c r="H283" s="134">
        <f t="shared" si="13"/>
        <v>1663.2</v>
      </c>
      <c r="I283" s="227">
        <f t="shared" si="14"/>
        <v>19958.400000000001</v>
      </c>
    </row>
    <row r="284" spans="1:9" ht="13.5" customHeight="1" x14ac:dyDescent="0.25">
      <c r="A284" s="223"/>
      <c r="B284" s="228" t="s">
        <v>740</v>
      </c>
      <c r="C284" s="134" t="s">
        <v>198</v>
      </c>
      <c r="D284" s="134">
        <v>12</v>
      </c>
      <c r="E284" s="223"/>
      <c r="F284" s="225">
        <v>3450</v>
      </c>
      <c r="G284" s="225">
        <f t="shared" si="12"/>
        <v>41400</v>
      </c>
      <c r="H284" s="134">
        <f t="shared" si="13"/>
        <v>3036</v>
      </c>
      <c r="I284" s="227">
        <f t="shared" si="14"/>
        <v>36432</v>
      </c>
    </row>
    <row r="285" spans="1:9" ht="13.5" customHeight="1" x14ac:dyDescent="0.25">
      <c r="A285" s="223"/>
      <c r="B285" s="228" t="s">
        <v>741</v>
      </c>
      <c r="C285" s="134" t="s">
        <v>198</v>
      </c>
      <c r="D285" s="134">
        <v>12</v>
      </c>
      <c r="E285" s="223"/>
      <c r="F285" s="225">
        <v>945</v>
      </c>
      <c r="G285" s="225">
        <f t="shared" si="12"/>
        <v>11340</v>
      </c>
      <c r="H285" s="134">
        <f t="shared" si="13"/>
        <v>831.6</v>
      </c>
      <c r="I285" s="227">
        <f t="shared" si="14"/>
        <v>9979.2000000000007</v>
      </c>
    </row>
    <row r="286" spans="1:9" ht="13.5" customHeight="1" x14ac:dyDescent="0.25">
      <c r="A286" s="223"/>
      <c r="B286" s="228" t="s">
        <v>742</v>
      </c>
      <c r="C286" s="134" t="s">
        <v>198</v>
      </c>
      <c r="D286" s="134">
        <v>1</v>
      </c>
      <c r="E286" s="223"/>
      <c r="F286" s="225">
        <v>11690</v>
      </c>
      <c r="G286" s="225">
        <f t="shared" si="12"/>
        <v>11690</v>
      </c>
      <c r="H286" s="134">
        <f t="shared" si="13"/>
        <v>10287.200000000001</v>
      </c>
      <c r="I286" s="227">
        <f t="shared" si="14"/>
        <v>10287.200000000001</v>
      </c>
    </row>
    <row r="287" spans="1:9" ht="13.5" customHeight="1" x14ac:dyDescent="0.25">
      <c r="A287" s="223"/>
      <c r="B287" s="228" t="s">
        <v>154</v>
      </c>
      <c r="C287" s="134" t="s">
        <v>108</v>
      </c>
      <c r="D287" s="134">
        <v>1</v>
      </c>
      <c r="E287" s="223"/>
      <c r="F287" s="225">
        <v>4516.8</v>
      </c>
      <c r="G287" s="225">
        <f t="shared" si="12"/>
        <v>4516.8</v>
      </c>
      <c r="H287" s="134">
        <f t="shared" si="13"/>
        <v>3974.7840000000001</v>
      </c>
      <c r="I287" s="227">
        <f t="shared" si="14"/>
        <v>3974.7840000000001</v>
      </c>
    </row>
    <row r="288" spans="1:9" ht="13.5" customHeight="1" x14ac:dyDescent="0.25">
      <c r="A288" s="223"/>
      <c r="B288" s="228" t="s">
        <v>155</v>
      </c>
      <c r="C288" s="134" t="s">
        <v>111</v>
      </c>
      <c r="D288" s="134">
        <v>1</v>
      </c>
      <c r="E288" s="223"/>
      <c r="F288" s="225">
        <v>56887.199999999997</v>
      </c>
      <c r="G288" s="225">
        <f t="shared" si="12"/>
        <v>56887.199999999997</v>
      </c>
      <c r="H288" s="134">
        <f t="shared" si="13"/>
        <v>50060.735999999997</v>
      </c>
      <c r="I288" s="227">
        <f t="shared" si="14"/>
        <v>50060.735999999997</v>
      </c>
    </row>
    <row r="289" spans="1:9" ht="13.5" customHeight="1" x14ac:dyDescent="0.25">
      <c r="A289" s="223"/>
      <c r="B289" s="228" t="s">
        <v>157</v>
      </c>
      <c r="C289" s="134" t="s">
        <v>111</v>
      </c>
      <c r="D289" s="134">
        <v>12</v>
      </c>
      <c r="E289" s="223"/>
      <c r="F289" s="225">
        <v>315.60000000000002</v>
      </c>
      <c r="G289" s="225">
        <f t="shared" si="12"/>
        <v>3787.2000000000003</v>
      </c>
      <c r="H289" s="134">
        <f t="shared" si="13"/>
        <v>277.72800000000001</v>
      </c>
      <c r="I289" s="227">
        <f t="shared" si="14"/>
        <v>3332.7359999999999</v>
      </c>
    </row>
    <row r="290" spans="1:9" ht="13.5" customHeight="1" x14ac:dyDescent="0.25">
      <c r="A290" s="223"/>
      <c r="B290" s="228" t="s">
        <v>158</v>
      </c>
      <c r="C290" s="134" t="s">
        <v>111</v>
      </c>
      <c r="D290" s="134">
        <v>12</v>
      </c>
      <c r="E290" s="223"/>
      <c r="F290" s="225">
        <v>2133.6</v>
      </c>
      <c r="G290" s="225">
        <f t="shared" si="12"/>
        <v>25603.199999999997</v>
      </c>
      <c r="H290" s="134">
        <f t="shared" si="13"/>
        <v>1877.568</v>
      </c>
      <c r="I290" s="227">
        <f t="shared" si="14"/>
        <v>22530.815999999999</v>
      </c>
    </row>
    <row r="291" spans="1:9" ht="13.5" customHeight="1" x14ac:dyDescent="0.25">
      <c r="A291" s="223"/>
      <c r="B291" s="228" t="s">
        <v>159</v>
      </c>
      <c r="C291" s="134" t="s">
        <v>111</v>
      </c>
      <c r="D291" s="134">
        <v>12</v>
      </c>
      <c r="E291" s="223"/>
      <c r="F291" s="225">
        <v>729.6</v>
      </c>
      <c r="G291" s="225">
        <f t="shared" si="12"/>
        <v>8755.2000000000007</v>
      </c>
      <c r="H291" s="134">
        <f t="shared" si="13"/>
        <v>642.048</v>
      </c>
      <c r="I291" s="227">
        <f t="shared" si="14"/>
        <v>7704.576</v>
      </c>
    </row>
    <row r="292" spans="1:9" ht="13.5" customHeight="1" x14ac:dyDescent="0.25">
      <c r="A292" s="223"/>
      <c r="B292" s="228" t="s">
        <v>160</v>
      </c>
      <c r="C292" s="134" t="s">
        <v>111</v>
      </c>
      <c r="D292" s="134">
        <v>6</v>
      </c>
      <c r="E292" s="223"/>
      <c r="F292" s="225">
        <v>2281.1999999999998</v>
      </c>
      <c r="G292" s="225">
        <f t="shared" si="12"/>
        <v>13687.199999999999</v>
      </c>
      <c r="H292" s="134">
        <f t="shared" si="13"/>
        <v>2007.4559999999999</v>
      </c>
      <c r="I292" s="227">
        <f t="shared" si="14"/>
        <v>12044.735999999999</v>
      </c>
    </row>
    <row r="293" spans="1:9" ht="13.5" customHeight="1" x14ac:dyDescent="0.25">
      <c r="A293" s="223"/>
      <c r="B293" s="228" t="s">
        <v>161</v>
      </c>
      <c r="C293" s="134" t="s">
        <v>111</v>
      </c>
      <c r="D293" s="134">
        <v>2</v>
      </c>
      <c r="E293" s="223"/>
      <c r="F293" s="225">
        <v>5844</v>
      </c>
      <c r="G293" s="225">
        <f t="shared" si="12"/>
        <v>11688</v>
      </c>
      <c r="H293" s="134">
        <f t="shared" si="13"/>
        <v>5142.72</v>
      </c>
      <c r="I293" s="227">
        <f t="shared" si="14"/>
        <v>10285.44</v>
      </c>
    </row>
    <row r="294" spans="1:9" ht="13.5" customHeight="1" x14ac:dyDescent="0.25">
      <c r="A294" s="223"/>
      <c r="B294" s="228" t="s">
        <v>243</v>
      </c>
      <c r="C294" s="134" t="s">
        <v>111</v>
      </c>
      <c r="D294" s="134">
        <v>6</v>
      </c>
      <c r="E294" s="223"/>
      <c r="F294" s="225">
        <v>3157.2</v>
      </c>
      <c r="G294" s="225">
        <f t="shared" si="12"/>
        <v>18943.199999999997</v>
      </c>
      <c r="H294" s="134">
        <f t="shared" si="13"/>
        <v>2778.3359999999998</v>
      </c>
      <c r="I294" s="227">
        <f t="shared" si="14"/>
        <v>16670.016</v>
      </c>
    </row>
    <row r="295" spans="1:9" ht="13.5" customHeight="1" x14ac:dyDescent="0.25">
      <c r="A295" s="223"/>
      <c r="B295" s="228" t="s">
        <v>275</v>
      </c>
      <c r="C295" s="134" t="s">
        <v>198</v>
      </c>
      <c r="D295" s="134">
        <v>1</v>
      </c>
      <c r="E295" s="223"/>
      <c r="F295" s="225">
        <v>162702.54</v>
      </c>
      <c r="G295" s="225">
        <f t="shared" si="12"/>
        <v>162702.54</v>
      </c>
      <c r="H295" s="134">
        <f t="shared" si="13"/>
        <v>143178.2352</v>
      </c>
      <c r="I295" s="227">
        <f t="shared" si="14"/>
        <v>143178.2352</v>
      </c>
    </row>
    <row r="296" spans="1:9" ht="13.5" customHeight="1" x14ac:dyDescent="0.25">
      <c r="A296" s="223"/>
      <c r="B296" s="228" t="s">
        <v>276</v>
      </c>
      <c r="C296" s="134" t="s">
        <v>198</v>
      </c>
      <c r="D296" s="134">
        <v>1</v>
      </c>
      <c r="E296" s="223"/>
      <c r="F296" s="225">
        <v>51189.88</v>
      </c>
      <c r="G296" s="225">
        <f t="shared" si="12"/>
        <v>51189.88</v>
      </c>
      <c r="H296" s="134">
        <f t="shared" si="13"/>
        <v>45047.094399999994</v>
      </c>
      <c r="I296" s="227">
        <f t="shared" si="14"/>
        <v>45047.094399999994</v>
      </c>
    </row>
    <row r="297" spans="1:9" ht="13.5" customHeight="1" x14ac:dyDescent="0.25">
      <c r="A297" s="223"/>
      <c r="B297" s="228" t="s">
        <v>278</v>
      </c>
      <c r="C297" s="134" t="s">
        <v>198</v>
      </c>
      <c r="D297" s="134">
        <v>1</v>
      </c>
      <c r="E297" s="223"/>
      <c r="F297" s="225">
        <v>110435.22</v>
      </c>
      <c r="G297" s="225">
        <f t="shared" si="12"/>
        <v>110435.22</v>
      </c>
      <c r="H297" s="134">
        <f t="shared" si="13"/>
        <v>97182.993600000002</v>
      </c>
      <c r="I297" s="227">
        <f t="shared" si="14"/>
        <v>97182.993600000002</v>
      </c>
    </row>
    <row r="298" spans="1:9" ht="13.5" customHeight="1" x14ac:dyDescent="0.25">
      <c r="A298" s="223"/>
      <c r="B298" s="228" t="s">
        <v>279</v>
      </c>
      <c r="C298" s="134" t="s">
        <v>198</v>
      </c>
      <c r="D298" s="134">
        <v>24</v>
      </c>
      <c r="E298" s="223"/>
      <c r="F298" s="225">
        <v>524.86</v>
      </c>
      <c r="G298" s="225">
        <f t="shared" si="12"/>
        <v>12596.64</v>
      </c>
      <c r="H298" s="134">
        <f t="shared" si="13"/>
        <v>461.8768</v>
      </c>
      <c r="I298" s="227">
        <f t="shared" si="14"/>
        <v>11085.0432</v>
      </c>
    </row>
    <row r="299" spans="1:9" ht="13.5" customHeight="1" x14ac:dyDescent="0.25">
      <c r="A299" s="223"/>
      <c r="B299" s="228" t="s">
        <v>280</v>
      </c>
      <c r="C299" s="134" t="s">
        <v>198</v>
      </c>
      <c r="D299" s="134">
        <v>24</v>
      </c>
      <c r="E299" s="223"/>
      <c r="F299" s="225">
        <v>329.28</v>
      </c>
      <c r="G299" s="225">
        <f t="shared" si="12"/>
        <v>7902.7199999999993</v>
      </c>
      <c r="H299" s="134">
        <f t="shared" si="13"/>
        <v>289.76639999999998</v>
      </c>
      <c r="I299" s="227">
        <f t="shared" si="14"/>
        <v>6954.3935999999994</v>
      </c>
    </row>
    <row r="300" spans="1:9" ht="13.5" customHeight="1" x14ac:dyDescent="0.25">
      <c r="A300" s="223"/>
      <c r="B300" s="228" t="s">
        <v>281</v>
      </c>
      <c r="C300" s="134" t="s">
        <v>198</v>
      </c>
      <c r="D300" s="134">
        <v>24</v>
      </c>
      <c r="E300" s="223"/>
      <c r="F300" s="225">
        <v>169.12</v>
      </c>
      <c r="G300" s="225">
        <f t="shared" si="12"/>
        <v>4058.88</v>
      </c>
      <c r="H300" s="134">
        <f t="shared" si="13"/>
        <v>148.82560000000001</v>
      </c>
      <c r="I300" s="227">
        <f t="shared" si="14"/>
        <v>3571.8144000000002</v>
      </c>
    </row>
    <row r="301" spans="1:9" ht="13.5" customHeight="1" x14ac:dyDescent="0.25">
      <c r="A301" s="223"/>
      <c r="B301" s="228" t="s">
        <v>282</v>
      </c>
      <c r="C301" s="134" t="s">
        <v>198</v>
      </c>
      <c r="D301" s="134">
        <v>24</v>
      </c>
      <c r="E301" s="223"/>
      <c r="F301" s="225">
        <v>419.02</v>
      </c>
      <c r="G301" s="225">
        <f t="shared" si="12"/>
        <v>10056.48</v>
      </c>
      <c r="H301" s="134">
        <f t="shared" si="13"/>
        <v>368.73759999999999</v>
      </c>
      <c r="I301" s="227">
        <f t="shared" si="14"/>
        <v>8849.7024000000001</v>
      </c>
    </row>
    <row r="302" spans="1:9" ht="13.5" customHeight="1" x14ac:dyDescent="0.25">
      <c r="A302" s="223"/>
      <c r="B302" s="228" t="s">
        <v>283</v>
      </c>
      <c r="C302" s="134" t="s">
        <v>198</v>
      </c>
      <c r="D302" s="134">
        <v>2</v>
      </c>
      <c r="E302" s="223"/>
      <c r="F302" s="225">
        <v>1975.68</v>
      </c>
      <c r="G302" s="225">
        <f t="shared" si="12"/>
        <v>3951.36</v>
      </c>
      <c r="H302" s="134">
        <f t="shared" si="13"/>
        <v>1738.5984000000001</v>
      </c>
      <c r="I302" s="227">
        <f t="shared" si="14"/>
        <v>3477.1968000000002</v>
      </c>
    </row>
    <row r="303" spans="1:9" ht="13.5" customHeight="1" x14ac:dyDescent="0.25">
      <c r="A303" s="223"/>
      <c r="B303" s="228" t="s">
        <v>284</v>
      </c>
      <c r="C303" s="134" t="s">
        <v>198</v>
      </c>
      <c r="D303" s="134">
        <v>24</v>
      </c>
      <c r="E303" s="223"/>
      <c r="F303" s="225">
        <v>261.66000000000003</v>
      </c>
      <c r="G303" s="225">
        <f t="shared" si="12"/>
        <v>6279.84</v>
      </c>
      <c r="H303" s="134">
        <f t="shared" si="13"/>
        <v>230.26080000000002</v>
      </c>
      <c r="I303" s="227">
        <f t="shared" si="14"/>
        <v>5526.2592000000004</v>
      </c>
    </row>
    <row r="304" spans="1:9" ht="13.5" customHeight="1" x14ac:dyDescent="0.25">
      <c r="A304" s="223"/>
      <c r="B304" s="228" t="s">
        <v>285</v>
      </c>
      <c r="C304" s="134" t="s">
        <v>198</v>
      </c>
      <c r="D304" s="134">
        <v>24</v>
      </c>
      <c r="E304" s="223"/>
      <c r="F304" s="225">
        <v>448.42</v>
      </c>
      <c r="G304" s="225">
        <f t="shared" si="12"/>
        <v>10762.08</v>
      </c>
      <c r="H304" s="134">
        <f t="shared" si="13"/>
        <v>394.6096</v>
      </c>
      <c r="I304" s="227">
        <f t="shared" si="14"/>
        <v>9470.6304</v>
      </c>
    </row>
    <row r="305" spans="1:9" ht="13.5" customHeight="1" x14ac:dyDescent="0.25">
      <c r="A305" s="223"/>
      <c r="B305" s="228" t="s">
        <v>286</v>
      </c>
      <c r="C305" s="134" t="s">
        <v>198</v>
      </c>
      <c r="D305" s="134">
        <v>24</v>
      </c>
      <c r="E305" s="223"/>
      <c r="F305" s="225">
        <v>818.86</v>
      </c>
      <c r="G305" s="225">
        <f t="shared" si="12"/>
        <v>19652.64</v>
      </c>
      <c r="H305" s="134">
        <f t="shared" si="13"/>
        <v>720.59680000000003</v>
      </c>
      <c r="I305" s="227">
        <f t="shared" si="14"/>
        <v>17294.323199999999</v>
      </c>
    </row>
    <row r="306" spans="1:9" ht="13.5" customHeight="1" x14ac:dyDescent="0.25">
      <c r="A306" s="223"/>
      <c r="B306" s="228" t="s">
        <v>287</v>
      </c>
      <c r="C306" s="134" t="s">
        <v>198</v>
      </c>
      <c r="D306" s="134">
        <v>24</v>
      </c>
      <c r="E306" s="223"/>
      <c r="F306" s="225">
        <v>419.02</v>
      </c>
      <c r="G306" s="225">
        <f t="shared" si="12"/>
        <v>10056.48</v>
      </c>
      <c r="H306" s="134">
        <f t="shared" si="13"/>
        <v>368.73759999999999</v>
      </c>
      <c r="I306" s="227">
        <f t="shared" si="14"/>
        <v>8849.7024000000001</v>
      </c>
    </row>
    <row r="307" spans="1:9" ht="13.5" customHeight="1" x14ac:dyDescent="0.25">
      <c r="A307" s="223"/>
      <c r="B307" s="228" t="s">
        <v>288</v>
      </c>
      <c r="C307" s="134" t="s">
        <v>198</v>
      </c>
      <c r="D307" s="134">
        <v>24</v>
      </c>
      <c r="E307" s="223"/>
      <c r="F307" s="225">
        <v>107.38</v>
      </c>
      <c r="G307" s="225">
        <f t="shared" si="12"/>
        <v>2577.12</v>
      </c>
      <c r="H307" s="134">
        <f t="shared" si="13"/>
        <v>94.494399999999999</v>
      </c>
      <c r="I307" s="227">
        <f t="shared" si="14"/>
        <v>2267.8656000000001</v>
      </c>
    </row>
    <row r="308" spans="1:9" ht="13.5" customHeight="1" x14ac:dyDescent="0.25">
      <c r="A308" s="223"/>
      <c r="B308" s="228" t="s">
        <v>289</v>
      </c>
      <c r="C308" s="134" t="s">
        <v>198</v>
      </c>
      <c r="D308" s="134">
        <v>2</v>
      </c>
      <c r="E308" s="223"/>
      <c r="F308" s="225">
        <v>14291.34</v>
      </c>
      <c r="G308" s="225">
        <f t="shared" si="12"/>
        <v>28582.68</v>
      </c>
      <c r="H308" s="134">
        <f t="shared" si="13"/>
        <v>12576.379199999999</v>
      </c>
      <c r="I308" s="227">
        <f t="shared" si="14"/>
        <v>25152.758399999999</v>
      </c>
    </row>
    <row r="309" spans="1:9" ht="13.5" customHeight="1" x14ac:dyDescent="0.25">
      <c r="A309" s="223"/>
      <c r="B309" s="228" t="s">
        <v>290</v>
      </c>
      <c r="C309" s="134" t="s">
        <v>198</v>
      </c>
      <c r="D309" s="134">
        <v>6</v>
      </c>
      <c r="E309" s="223"/>
      <c r="F309" s="225">
        <v>2704.8</v>
      </c>
      <c r="G309" s="225">
        <f t="shared" si="12"/>
        <v>16228.800000000001</v>
      </c>
      <c r="H309" s="134">
        <f t="shared" si="13"/>
        <v>2380.2240000000002</v>
      </c>
      <c r="I309" s="227">
        <f t="shared" si="14"/>
        <v>14281.344000000001</v>
      </c>
    </row>
    <row r="310" spans="1:9" ht="13.5" customHeight="1" x14ac:dyDescent="0.25">
      <c r="A310" s="223"/>
      <c r="B310" s="228" t="s">
        <v>291</v>
      </c>
      <c r="C310" s="134" t="s">
        <v>198</v>
      </c>
      <c r="D310" s="134">
        <v>6</v>
      </c>
      <c r="E310" s="223"/>
      <c r="F310" s="225">
        <v>2704.8</v>
      </c>
      <c r="G310" s="225">
        <f t="shared" si="12"/>
        <v>16228.800000000001</v>
      </c>
      <c r="H310" s="134">
        <f t="shared" si="13"/>
        <v>2380.2240000000002</v>
      </c>
      <c r="I310" s="227">
        <f t="shared" si="14"/>
        <v>14281.344000000001</v>
      </c>
    </row>
    <row r="311" spans="1:9" ht="13.5" customHeight="1" x14ac:dyDescent="0.25">
      <c r="A311" s="223"/>
      <c r="B311" s="228" t="s">
        <v>292</v>
      </c>
      <c r="C311" s="134" t="s">
        <v>198</v>
      </c>
      <c r="D311" s="134">
        <v>2</v>
      </c>
      <c r="E311" s="223"/>
      <c r="F311" s="225">
        <v>3175.2</v>
      </c>
      <c r="G311" s="225">
        <f t="shared" si="12"/>
        <v>6350.4</v>
      </c>
      <c r="H311" s="134">
        <f t="shared" si="13"/>
        <v>2794.1759999999999</v>
      </c>
      <c r="I311" s="227">
        <f t="shared" si="14"/>
        <v>5588.3519999999999</v>
      </c>
    </row>
    <row r="312" spans="1:9" ht="13.5" customHeight="1" x14ac:dyDescent="0.25">
      <c r="A312" s="223"/>
      <c r="B312" s="228" t="s">
        <v>293</v>
      </c>
      <c r="C312" s="134" t="s">
        <v>198</v>
      </c>
      <c r="D312" s="134">
        <v>1</v>
      </c>
      <c r="E312" s="223"/>
      <c r="F312" s="225">
        <v>504.28</v>
      </c>
      <c r="G312" s="225">
        <f t="shared" si="12"/>
        <v>504.28</v>
      </c>
      <c r="H312" s="134">
        <f t="shared" si="13"/>
        <v>443.76639999999998</v>
      </c>
      <c r="I312" s="227">
        <f t="shared" si="14"/>
        <v>443.76639999999998</v>
      </c>
    </row>
    <row r="313" spans="1:9" ht="13.5" customHeight="1" x14ac:dyDescent="0.25">
      <c r="A313" s="223"/>
      <c r="B313" s="228" t="s">
        <v>707</v>
      </c>
      <c r="C313" s="134" t="s">
        <v>108</v>
      </c>
      <c r="D313" s="134">
        <v>1</v>
      </c>
      <c r="E313" s="223"/>
      <c r="F313" s="225">
        <v>8896.7999999999993</v>
      </c>
      <c r="G313" s="225">
        <f t="shared" si="12"/>
        <v>8896.7999999999993</v>
      </c>
      <c r="H313" s="134">
        <f t="shared" si="13"/>
        <v>7829.1839999999993</v>
      </c>
      <c r="I313" s="227">
        <f t="shared" si="14"/>
        <v>7829.1839999999993</v>
      </c>
    </row>
    <row r="314" spans="1:9" ht="13.5" customHeight="1" x14ac:dyDescent="0.25">
      <c r="A314" s="223"/>
      <c r="B314" s="228" t="s">
        <v>708</v>
      </c>
      <c r="C314" s="134" t="s">
        <v>108</v>
      </c>
      <c r="D314" s="134">
        <v>1</v>
      </c>
      <c r="E314" s="223"/>
      <c r="F314" s="225">
        <v>47923.199999999997</v>
      </c>
      <c r="G314" s="225">
        <f t="shared" si="12"/>
        <v>47923.199999999997</v>
      </c>
      <c r="H314" s="134">
        <f t="shared" si="13"/>
        <v>42172.415999999997</v>
      </c>
      <c r="I314" s="227">
        <f t="shared" si="14"/>
        <v>42172.415999999997</v>
      </c>
    </row>
    <row r="315" spans="1:9" ht="13.5" customHeight="1" x14ac:dyDescent="0.25">
      <c r="A315" s="223"/>
      <c r="B315" s="228" t="s">
        <v>709</v>
      </c>
      <c r="C315" s="134" t="s">
        <v>108</v>
      </c>
      <c r="D315" s="134">
        <v>1</v>
      </c>
      <c r="E315" s="223"/>
      <c r="F315" s="225">
        <v>351536.4</v>
      </c>
      <c r="G315" s="225">
        <f t="shared" si="12"/>
        <v>351536.4</v>
      </c>
      <c r="H315" s="134">
        <f t="shared" si="13"/>
        <v>309352.03200000001</v>
      </c>
      <c r="I315" s="227">
        <f t="shared" si="14"/>
        <v>309352.03200000001</v>
      </c>
    </row>
    <row r="316" spans="1:9" ht="13.5" customHeight="1" x14ac:dyDescent="0.25">
      <c r="A316" s="223"/>
      <c r="B316" s="228" t="s">
        <v>587</v>
      </c>
      <c r="C316" s="134" t="s">
        <v>198</v>
      </c>
      <c r="D316" s="134">
        <v>1</v>
      </c>
      <c r="E316" s="223"/>
      <c r="F316" s="225">
        <v>244678.8</v>
      </c>
      <c r="G316" s="225">
        <f t="shared" si="12"/>
        <v>244678.8</v>
      </c>
      <c r="H316" s="134">
        <f t="shared" si="13"/>
        <v>215317.34399999998</v>
      </c>
      <c r="I316" s="227">
        <f t="shared" si="14"/>
        <v>215317.34399999998</v>
      </c>
    </row>
    <row r="317" spans="1:9" ht="13.5" customHeight="1" x14ac:dyDescent="0.25">
      <c r="A317" s="223"/>
      <c r="B317" s="228" t="s">
        <v>599</v>
      </c>
      <c r="C317" s="134" t="s">
        <v>111</v>
      </c>
      <c r="D317" s="134">
        <v>1</v>
      </c>
      <c r="E317" s="223"/>
      <c r="F317" s="225">
        <v>30879.599999999999</v>
      </c>
      <c r="G317" s="225">
        <f t="shared" si="12"/>
        <v>30879.599999999999</v>
      </c>
      <c r="H317" s="134">
        <f t="shared" si="13"/>
        <v>27174.047999999999</v>
      </c>
      <c r="I317" s="227">
        <f t="shared" si="14"/>
        <v>27174.047999999999</v>
      </c>
    </row>
    <row r="318" spans="1:9" ht="13.5" customHeight="1" x14ac:dyDescent="0.25">
      <c r="A318" s="223"/>
      <c r="B318" s="228" t="s">
        <v>600</v>
      </c>
      <c r="C318" s="134" t="s">
        <v>111</v>
      </c>
      <c r="D318" s="134">
        <v>1</v>
      </c>
      <c r="E318" s="223"/>
      <c r="F318" s="225">
        <v>8577.6</v>
      </c>
      <c r="G318" s="225">
        <f t="shared" si="12"/>
        <v>8577.6</v>
      </c>
      <c r="H318" s="134">
        <f t="shared" si="13"/>
        <v>7548.2880000000005</v>
      </c>
      <c r="I318" s="227">
        <f t="shared" si="14"/>
        <v>7548.2880000000005</v>
      </c>
    </row>
    <row r="319" spans="1:9" ht="13.5" customHeight="1" x14ac:dyDescent="0.25">
      <c r="A319" s="223"/>
      <c r="B319" s="228" t="s">
        <v>601</v>
      </c>
      <c r="C319" s="134" t="s">
        <v>111</v>
      </c>
      <c r="D319" s="134">
        <v>1</v>
      </c>
      <c r="E319" s="223"/>
      <c r="F319" s="225">
        <v>3234</v>
      </c>
      <c r="G319" s="225">
        <f t="shared" si="12"/>
        <v>3234</v>
      </c>
      <c r="H319" s="134">
        <f t="shared" si="13"/>
        <v>2845.92</v>
      </c>
      <c r="I319" s="227">
        <f t="shared" si="14"/>
        <v>2845.92</v>
      </c>
    </row>
    <row r="320" spans="1:9" ht="13.5" customHeight="1" x14ac:dyDescent="0.25">
      <c r="A320" s="223"/>
      <c r="B320" s="228" t="s">
        <v>602</v>
      </c>
      <c r="C320" s="134" t="s">
        <v>111</v>
      </c>
      <c r="D320" s="134">
        <v>1</v>
      </c>
      <c r="E320" s="223"/>
      <c r="F320" s="225">
        <v>536.4</v>
      </c>
      <c r="G320" s="225">
        <f t="shared" si="12"/>
        <v>536.4</v>
      </c>
      <c r="H320" s="134">
        <f t="shared" si="13"/>
        <v>472.03199999999998</v>
      </c>
      <c r="I320" s="227">
        <f t="shared" si="14"/>
        <v>472.03199999999998</v>
      </c>
    </row>
    <row r="321" spans="1:9" ht="13.5" customHeight="1" x14ac:dyDescent="0.25">
      <c r="A321" s="223"/>
      <c r="B321" s="228" t="s">
        <v>588</v>
      </c>
      <c r="C321" s="134" t="s">
        <v>111</v>
      </c>
      <c r="D321" s="134">
        <v>1</v>
      </c>
      <c r="E321" s="223"/>
      <c r="F321" s="225">
        <v>7087.2</v>
      </c>
      <c r="G321" s="225">
        <f t="shared" si="12"/>
        <v>7087.2</v>
      </c>
      <c r="H321" s="134">
        <f t="shared" si="13"/>
        <v>6236.7359999999999</v>
      </c>
      <c r="I321" s="227">
        <f t="shared" si="14"/>
        <v>6236.7359999999999</v>
      </c>
    </row>
    <row r="322" spans="1:9" ht="13.5" customHeight="1" x14ac:dyDescent="0.25">
      <c r="A322" s="223"/>
      <c r="B322" s="228" t="s">
        <v>589</v>
      </c>
      <c r="C322" s="134" t="s">
        <v>111</v>
      </c>
      <c r="D322" s="134">
        <v>1</v>
      </c>
      <c r="E322" s="223"/>
      <c r="F322" s="225">
        <v>3093.6</v>
      </c>
      <c r="G322" s="225">
        <f t="shared" ref="G322:G385" si="15">F322*D322</f>
        <v>3093.6</v>
      </c>
      <c r="H322" s="134">
        <f t="shared" ref="H322:H385" si="16">F322*0.88</f>
        <v>2722.3679999999999</v>
      </c>
      <c r="I322" s="227">
        <f t="shared" ref="I322:I385" si="17">H322*D322</f>
        <v>2722.3679999999999</v>
      </c>
    </row>
    <row r="323" spans="1:9" ht="13.5" customHeight="1" x14ac:dyDescent="0.25">
      <c r="A323" s="223"/>
      <c r="B323" s="228" t="s">
        <v>590</v>
      </c>
      <c r="C323" s="134" t="s">
        <v>111</v>
      </c>
      <c r="D323" s="134">
        <v>1</v>
      </c>
      <c r="E323" s="223"/>
      <c r="F323" s="225">
        <v>3164.4</v>
      </c>
      <c r="G323" s="225">
        <f t="shared" si="15"/>
        <v>3164.4</v>
      </c>
      <c r="H323" s="134">
        <f t="shared" si="16"/>
        <v>2784.672</v>
      </c>
      <c r="I323" s="227">
        <f t="shared" si="17"/>
        <v>2784.672</v>
      </c>
    </row>
    <row r="324" spans="1:9" ht="13.5" customHeight="1" x14ac:dyDescent="0.25">
      <c r="A324" s="223"/>
      <c r="B324" s="228" t="s">
        <v>591</v>
      </c>
      <c r="C324" s="134" t="s">
        <v>111</v>
      </c>
      <c r="D324" s="134">
        <v>1</v>
      </c>
      <c r="E324" s="223"/>
      <c r="F324" s="225">
        <v>379.2</v>
      </c>
      <c r="G324" s="225">
        <f t="shared" si="15"/>
        <v>379.2</v>
      </c>
      <c r="H324" s="134">
        <f t="shared" si="16"/>
        <v>333.69599999999997</v>
      </c>
      <c r="I324" s="227">
        <f t="shared" si="17"/>
        <v>333.69599999999997</v>
      </c>
    </row>
    <row r="325" spans="1:9" ht="13.5" customHeight="1" x14ac:dyDescent="0.25">
      <c r="A325" s="223"/>
      <c r="B325" s="228" t="s">
        <v>592</v>
      </c>
      <c r="C325" s="134" t="s">
        <v>111</v>
      </c>
      <c r="D325" s="134">
        <v>1</v>
      </c>
      <c r="E325" s="223"/>
      <c r="F325" s="225">
        <v>1982.4</v>
      </c>
      <c r="G325" s="225">
        <f t="shared" si="15"/>
        <v>1982.4</v>
      </c>
      <c r="H325" s="134">
        <f t="shared" si="16"/>
        <v>1744.5120000000002</v>
      </c>
      <c r="I325" s="227">
        <f t="shared" si="17"/>
        <v>1744.5120000000002</v>
      </c>
    </row>
    <row r="326" spans="1:9" ht="13.5" customHeight="1" x14ac:dyDescent="0.25">
      <c r="A326" s="223"/>
      <c r="B326" s="228" t="s">
        <v>593</v>
      </c>
      <c r="C326" s="134" t="s">
        <v>111</v>
      </c>
      <c r="D326" s="134">
        <v>1</v>
      </c>
      <c r="E326" s="223"/>
      <c r="F326" s="225">
        <v>942</v>
      </c>
      <c r="G326" s="225">
        <f t="shared" si="15"/>
        <v>942</v>
      </c>
      <c r="H326" s="134">
        <f t="shared" si="16"/>
        <v>828.96</v>
      </c>
      <c r="I326" s="227">
        <f t="shared" si="17"/>
        <v>828.96</v>
      </c>
    </row>
    <row r="327" spans="1:9" ht="13.5" customHeight="1" x14ac:dyDescent="0.25">
      <c r="A327" s="223"/>
      <c r="B327" s="228" t="s">
        <v>594</v>
      </c>
      <c r="C327" s="134" t="s">
        <v>111</v>
      </c>
      <c r="D327" s="134">
        <v>1</v>
      </c>
      <c r="E327" s="223"/>
      <c r="F327" s="225">
        <v>1546.8</v>
      </c>
      <c r="G327" s="225">
        <f t="shared" si="15"/>
        <v>1546.8</v>
      </c>
      <c r="H327" s="134">
        <f t="shared" si="16"/>
        <v>1361.184</v>
      </c>
      <c r="I327" s="227">
        <f t="shared" si="17"/>
        <v>1361.184</v>
      </c>
    </row>
    <row r="328" spans="1:9" ht="13.5" customHeight="1" x14ac:dyDescent="0.25">
      <c r="A328" s="223"/>
      <c r="B328" s="228" t="s">
        <v>595</v>
      </c>
      <c r="C328" s="134" t="s">
        <v>111</v>
      </c>
      <c r="D328" s="134">
        <v>1</v>
      </c>
      <c r="E328" s="223"/>
      <c r="F328" s="225">
        <v>6764.4</v>
      </c>
      <c r="G328" s="225">
        <f t="shared" si="15"/>
        <v>6764.4</v>
      </c>
      <c r="H328" s="134">
        <f t="shared" si="16"/>
        <v>5952.6719999999996</v>
      </c>
      <c r="I328" s="227">
        <f t="shared" si="17"/>
        <v>5952.6719999999996</v>
      </c>
    </row>
    <row r="329" spans="1:9" ht="13.5" customHeight="1" x14ac:dyDescent="0.25">
      <c r="A329" s="223"/>
      <c r="B329" s="228" t="s">
        <v>596</v>
      </c>
      <c r="C329" s="134" t="s">
        <v>111</v>
      </c>
      <c r="D329" s="134">
        <v>10</v>
      </c>
      <c r="E329" s="223"/>
      <c r="F329" s="225">
        <v>238.8</v>
      </c>
      <c r="G329" s="225">
        <f t="shared" si="15"/>
        <v>2388</v>
      </c>
      <c r="H329" s="134">
        <f t="shared" si="16"/>
        <v>210.14400000000001</v>
      </c>
      <c r="I329" s="227">
        <f t="shared" si="17"/>
        <v>2101.44</v>
      </c>
    </row>
    <row r="330" spans="1:9" ht="13.5" customHeight="1" x14ac:dyDescent="0.25">
      <c r="A330" s="223"/>
      <c r="B330" s="228" t="s">
        <v>598</v>
      </c>
      <c r="C330" s="134" t="s">
        <v>111</v>
      </c>
      <c r="D330" s="134">
        <v>10</v>
      </c>
      <c r="E330" s="223"/>
      <c r="F330" s="225">
        <v>1695.6</v>
      </c>
      <c r="G330" s="225">
        <f t="shared" si="15"/>
        <v>16956</v>
      </c>
      <c r="H330" s="134">
        <f t="shared" si="16"/>
        <v>1492.1279999999999</v>
      </c>
      <c r="I330" s="227">
        <f t="shared" si="17"/>
        <v>14921.279999999999</v>
      </c>
    </row>
    <row r="331" spans="1:9" ht="13.5" customHeight="1" x14ac:dyDescent="0.25">
      <c r="A331" s="223"/>
      <c r="B331" s="228" t="s">
        <v>597</v>
      </c>
      <c r="C331" s="134" t="s">
        <v>111</v>
      </c>
      <c r="D331" s="134">
        <v>2</v>
      </c>
      <c r="E331" s="223"/>
      <c r="F331" s="225">
        <v>7755.6</v>
      </c>
      <c r="G331" s="225">
        <f t="shared" si="15"/>
        <v>15511.2</v>
      </c>
      <c r="H331" s="134">
        <f t="shared" si="16"/>
        <v>6824.9280000000008</v>
      </c>
      <c r="I331" s="227">
        <f t="shared" si="17"/>
        <v>13649.856000000002</v>
      </c>
    </row>
    <row r="332" spans="1:9" ht="13.5" customHeight="1" x14ac:dyDescent="0.25">
      <c r="A332" s="223"/>
      <c r="B332" s="228" t="s">
        <v>310</v>
      </c>
      <c r="C332" s="134" t="s">
        <v>198</v>
      </c>
      <c r="D332" s="134">
        <v>1</v>
      </c>
      <c r="E332" s="223"/>
      <c r="F332" s="225">
        <v>11353.2</v>
      </c>
      <c r="G332" s="225">
        <f t="shared" si="15"/>
        <v>11353.2</v>
      </c>
      <c r="H332" s="134">
        <f t="shared" si="16"/>
        <v>9990.8160000000007</v>
      </c>
      <c r="I332" s="227">
        <f t="shared" si="17"/>
        <v>9990.8160000000007</v>
      </c>
    </row>
    <row r="333" spans="1:9" ht="13.5" customHeight="1" x14ac:dyDescent="0.25">
      <c r="A333" s="223"/>
      <c r="B333" s="228" t="s">
        <v>311</v>
      </c>
      <c r="C333" s="134" t="s">
        <v>198</v>
      </c>
      <c r="D333" s="134">
        <v>1</v>
      </c>
      <c r="E333" s="223"/>
      <c r="F333" s="225">
        <v>25236</v>
      </c>
      <c r="G333" s="225">
        <f t="shared" si="15"/>
        <v>25236</v>
      </c>
      <c r="H333" s="134">
        <f t="shared" si="16"/>
        <v>22207.68</v>
      </c>
      <c r="I333" s="227">
        <f t="shared" si="17"/>
        <v>22207.68</v>
      </c>
    </row>
    <row r="334" spans="1:9" ht="13.5" customHeight="1" x14ac:dyDescent="0.25">
      <c r="A334" s="223"/>
      <c r="B334" s="228" t="s">
        <v>312</v>
      </c>
      <c r="C334" s="134" t="s">
        <v>198</v>
      </c>
      <c r="D334" s="134">
        <v>1</v>
      </c>
      <c r="E334" s="223"/>
      <c r="F334" s="225">
        <v>27854.400000000001</v>
      </c>
      <c r="G334" s="225">
        <f t="shared" si="15"/>
        <v>27854.400000000001</v>
      </c>
      <c r="H334" s="134">
        <f t="shared" si="16"/>
        <v>24511.872000000003</v>
      </c>
      <c r="I334" s="227">
        <f t="shared" si="17"/>
        <v>24511.872000000003</v>
      </c>
    </row>
    <row r="335" spans="1:9" ht="13.5" customHeight="1" x14ac:dyDescent="0.25">
      <c r="A335" s="223"/>
      <c r="B335" s="228" t="s">
        <v>313</v>
      </c>
      <c r="C335" s="134" t="s">
        <v>198</v>
      </c>
      <c r="D335" s="134">
        <v>1</v>
      </c>
      <c r="E335" s="223"/>
      <c r="F335" s="225">
        <v>48567.6</v>
      </c>
      <c r="G335" s="225">
        <f t="shared" si="15"/>
        <v>48567.6</v>
      </c>
      <c r="H335" s="134">
        <f t="shared" si="16"/>
        <v>42739.487999999998</v>
      </c>
      <c r="I335" s="227">
        <f t="shared" si="17"/>
        <v>42739.487999999998</v>
      </c>
    </row>
    <row r="336" spans="1:9" ht="13.5" customHeight="1" x14ac:dyDescent="0.25">
      <c r="A336" s="223"/>
      <c r="B336" s="228" t="s">
        <v>314</v>
      </c>
      <c r="C336" s="134" t="s">
        <v>198</v>
      </c>
      <c r="D336" s="134">
        <v>1</v>
      </c>
      <c r="E336" s="223"/>
      <c r="F336" s="225">
        <v>55784.4</v>
      </c>
      <c r="G336" s="225">
        <f t="shared" si="15"/>
        <v>55784.4</v>
      </c>
      <c r="H336" s="134">
        <f t="shared" si="16"/>
        <v>49090.272000000004</v>
      </c>
      <c r="I336" s="227">
        <f t="shared" si="17"/>
        <v>49090.272000000004</v>
      </c>
    </row>
    <row r="337" spans="1:9" ht="13.5" customHeight="1" x14ac:dyDescent="0.25">
      <c r="A337" s="223"/>
      <c r="B337" s="228" t="s">
        <v>315</v>
      </c>
      <c r="C337" s="134" t="s">
        <v>1350</v>
      </c>
      <c r="D337" s="134">
        <v>1</v>
      </c>
      <c r="E337" s="223"/>
      <c r="F337" s="225">
        <v>2648.4</v>
      </c>
      <c r="G337" s="225">
        <f t="shared" si="15"/>
        <v>2648.4</v>
      </c>
      <c r="H337" s="134">
        <f t="shared" si="16"/>
        <v>2330.5920000000001</v>
      </c>
      <c r="I337" s="227">
        <f t="shared" si="17"/>
        <v>2330.5920000000001</v>
      </c>
    </row>
    <row r="338" spans="1:9" ht="13.5" customHeight="1" x14ac:dyDescent="0.25">
      <c r="A338" s="223"/>
      <c r="B338" s="228" t="s">
        <v>316</v>
      </c>
      <c r="C338" s="134" t="s">
        <v>1350</v>
      </c>
      <c r="D338" s="134">
        <v>1</v>
      </c>
      <c r="E338" s="223"/>
      <c r="F338" s="225">
        <v>7707.6</v>
      </c>
      <c r="G338" s="225">
        <f t="shared" si="15"/>
        <v>7707.6</v>
      </c>
      <c r="H338" s="134">
        <f t="shared" si="16"/>
        <v>6782.6880000000001</v>
      </c>
      <c r="I338" s="227">
        <f t="shared" si="17"/>
        <v>6782.6880000000001</v>
      </c>
    </row>
    <row r="339" spans="1:9" ht="13.5" customHeight="1" x14ac:dyDescent="0.25">
      <c r="A339" s="223"/>
      <c r="B339" s="228" t="s">
        <v>764</v>
      </c>
      <c r="C339" s="134" t="s">
        <v>1350</v>
      </c>
      <c r="D339" s="134">
        <v>1</v>
      </c>
      <c r="E339" s="223"/>
      <c r="F339" s="225">
        <v>166842</v>
      </c>
      <c r="G339" s="225">
        <f t="shared" si="15"/>
        <v>166842</v>
      </c>
      <c r="H339" s="134">
        <f t="shared" si="16"/>
        <v>146820.96</v>
      </c>
      <c r="I339" s="227">
        <f t="shared" si="17"/>
        <v>146820.96</v>
      </c>
    </row>
    <row r="340" spans="1:9" ht="13.5" customHeight="1" x14ac:dyDescent="0.25">
      <c r="A340" s="223"/>
      <c r="B340" s="228" t="s">
        <v>854</v>
      </c>
      <c r="C340" s="134" t="s">
        <v>198</v>
      </c>
      <c r="D340" s="134">
        <v>2</v>
      </c>
      <c r="E340" s="223"/>
      <c r="F340" s="225">
        <v>93852</v>
      </c>
      <c r="G340" s="225">
        <f t="shared" si="15"/>
        <v>187704</v>
      </c>
      <c r="H340" s="134">
        <f t="shared" si="16"/>
        <v>82589.759999999995</v>
      </c>
      <c r="I340" s="227">
        <f t="shared" si="17"/>
        <v>165179.51999999999</v>
      </c>
    </row>
    <row r="341" spans="1:9" ht="13.5" customHeight="1" x14ac:dyDescent="0.25">
      <c r="A341" s="223"/>
      <c r="B341" s="228" t="s">
        <v>855</v>
      </c>
      <c r="C341" s="134" t="s">
        <v>198</v>
      </c>
      <c r="D341" s="134">
        <v>13</v>
      </c>
      <c r="E341" s="223"/>
      <c r="F341" s="225">
        <v>42406.8</v>
      </c>
      <c r="G341" s="225">
        <f t="shared" si="15"/>
        <v>551288.4</v>
      </c>
      <c r="H341" s="134">
        <f t="shared" si="16"/>
        <v>37317.984000000004</v>
      </c>
      <c r="I341" s="227">
        <f t="shared" si="17"/>
        <v>485133.79200000007</v>
      </c>
    </row>
    <row r="342" spans="1:9" ht="13.5" customHeight="1" x14ac:dyDescent="0.25">
      <c r="A342" s="223"/>
      <c r="B342" s="228" t="s">
        <v>856</v>
      </c>
      <c r="C342" s="134" t="s">
        <v>108</v>
      </c>
      <c r="D342" s="134">
        <v>2</v>
      </c>
      <c r="E342" s="223"/>
      <c r="F342" s="225">
        <v>20392.8</v>
      </c>
      <c r="G342" s="225">
        <f t="shared" si="15"/>
        <v>40785.599999999999</v>
      </c>
      <c r="H342" s="134">
        <f t="shared" si="16"/>
        <v>17945.664000000001</v>
      </c>
      <c r="I342" s="227">
        <f t="shared" si="17"/>
        <v>35891.328000000001</v>
      </c>
    </row>
    <row r="343" spans="1:9" ht="13.5" customHeight="1" x14ac:dyDescent="0.25">
      <c r="A343" s="223"/>
      <c r="B343" s="228" t="s">
        <v>857</v>
      </c>
      <c r="C343" s="134" t="s">
        <v>108</v>
      </c>
      <c r="D343" s="134">
        <v>2</v>
      </c>
      <c r="E343" s="223"/>
      <c r="F343" s="225">
        <v>29661.599999999999</v>
      </c>
      <c r="G343" s="225">
        <f t="shared" si="15"/>
        <v>59323.199999999997</v>
      </c>
      <c r="H343" s="134">
        <f t="shared" si="16"/>
        <v>26102.207999999999</v>
      </c>
      <c r="I343" s="227">
        <f t="shared" si="17"/>
        <v>52204.415999999997</v>
      </c>
    </row>
    <row r="344" spans="1:9" ht="13.5" customHeight="1" x14ac:dyDescent="0.25">
      <c r="A344" s="223"/>
      <c r="B344" s="228" t="s">
        <v>858</v>
      </c>
      <c r="C344" s="134" t="s">
        <v>198</v>
      </c>
      <c r="D344" s="134">
        <v>2</v>
      </c>
      <c r="E344" s="223"/>
      <c r="F344" s="225">
        <v>14593.2</v>
      </c>
      <c r="G344" s="225">
        <f t="shared" si="15"/>
        <v>29186.400000000001</v>
      </c>
      <c r="H344" s="134">
        <f t="shared" si="16"/>
        <v>12842.016000000001</v>
      </c>
      <c r="I344" s="227">
        <f t="shared" si="17"/>
        <v>25684.032000000003</v>
      </c>
    </row>
    <row r="345" spans="1:9" ht="13.5" customHeight="1" x14ac:dyDescent="0.25">
      <c r="A345" s="223"/>
      <c r="B345" s="228" t="s">
        <v>859</v>
      </c>
      <c r="C345" s="134" t="s">
        <v>198</v>
      </c>
      <c r="D345" s="134">
        <v>2</v>
      </c>
      <c r="E345" s="223"/>
      <c r="F345" s="225">
        <v>1100.4000000000001</v>
      </c>
      <c r="G345" s="225">
        <f t="shared" si="15"/>
        <v>2200.8000000000002</v>
      </c>
      <c r="H345" s="134">
        <f t="shared" si="16"/>
        <v>968.35200000000009</v>
      </c>
      <c r="I345" s="227">
        <f t="shared" si="17"/>
        <v>1936.7040000000002</v>
      </c>
    </row>
    <row r="346" spans="1:9" ht="13.5" customHeight="1" x14ac:dyDescent="0.25">
      <c r="A346" s="223"/>
      <c r="B346" s="228" t="s">
        <v>860</v>
      </c>
      <c r="C346" s="134" t="s">
        <v>198</v>
      </c>
      <c r="D346" s="134">
        <v>2</v>
      </c>
      <c r="E346" s="223"/>
      <c r="F346" s="225">
        <v>1100.4000000000001</v>
      </c>
      <c r="G346" s="225">
        <f t="shared" si="15"/>
        <v>2200.8000000000002</v>
      </c>
      <c r="H346" s="134">
        <f t="shared" si="16"/>
        <v>968.35200000000009</v>
      </c>
      <c r="I346" s="227">
        <f t="shared" si="17"/>
        <v>1936.7040000000002</v>
      </c>
    </row>
    <row r="347" spans="1:9" ht="13.5" customHeight="1" x14ac:dyDescent="0.25">
      <c r="A347" s="223"/>
      <c r="B347" s="228" t="s">
        <v>861</v>
      </c>
      <c r="C347" s="134" t="s">
        <v>108</v>
      </c>
      <c r="D347" s="134">
        <v>2</v>
      </c>
      <c r="E347" s="223"/>
      <c r="F347" s="225">
        <v>27807.599999999999</v>
      </c>
      <c r="G347" s="225">
        <f t="shared" si="15"/>
        <v>55615.199999999997</v>
      </c>
      <c r="H347" s="134">
        <f t="shared" si="16"/>
        <v>24470.687999999998</v>
      </c>
      <c r="I347" s="227">
        <f t="shared" si="17"/>
        <v>48941.375999999997</v>
      </c>
    </row>
    <row r="348" spans="1:9" ht="13.5" customHeight="1" x14ac:dyDescent="0.25">
      <c r="A348" s="223"/>
      <c r="B348" s="228" t="s">
        <v>862</v>
      </c>
      <c r="C348" s="134" t="s">
        <v>108</v>
      </c>
      <c r="D348" s="134">
        <v>2</v>
      </c>
      <c r="E348" s="223"/>
      <c r="F348" s="225">
        <v>42638.400000000001</v>
      </c>
      <c r="G348" s="225">
        <f t="shared" si="15"/>
        <v>85276.800000000003</v>
      </c>
      <c r="H348" s="134">
        <f t="shared" si="16"/>
        <v>37521.792000000001</v>
      </c>
      <c r="I348" s="227">
        <f t="shared" si="17"/>
        <v>75043.584000000003</v>
      </c>
    </row>
    <row r="349" spans="1:9" ht="13.5" customHeight="1" x14ac:dyDescent="0.25">
      <c r="A349" s="223"/>
      <c r="B349" s="228" t="s">
        <v>863</v>
      </c>
      <c r="C349" s="134" t="s">
        <v>1350</v>
      </c>
      <c r="D349" s="134">
        <v>1</v>
      </c>
      <c r="E349" s="223"/>
      <c r="F349" s="225">
        <v>810030</v>
      </c>
      <c r="G349" s="225">
        <f t="shared" si="15"/>
        <v>810030</v>
      </c>
      <c r="H349" s="134">
        <f t="shared" si="16"/>
        <v>712826.4</v>
      </c>
      <c r="I349" s="227">
        <f t="shared" si="17"/>
        <v>712826.4</v>
      </c>
    </row>
    <row r="350" spans="1:9" ht="13.5" customHeight="1" x14ac:dyDescent="0.25">
      <c r="A350" s="223"/>
      <c r="B350" s="228" t="s">
        <v>864</v>
      </c>
      <c r="C350" s="134" t="s">
        <v>108</v>
      </c>
      <c r="D350" s="134">
        <v>2</v>
      </c>
      <c r="E350" s="223"/>
      <c r="F350" s="225">
        <v>45619.199999999997</v>
      </c>
      <c r="G350" s="225">
        <f t="shared" si="15"/>
        <v>91238.399999999994</v>
      </c>
      <c r="H350" s="134">
        <f t="shared" si="16"/>
        <v>40144.896000000001</v>
      </c>
      <c r="I350" s="227">
        <f t="shared" si="17"/>
        <v>80289.792000000001</v>
      </c>
    </row>
    <row r="351" spans="1:9" ht="13.5" customHeight="1" x14ac:dyDescent="0.25">
      <c r="A351" s="223"/>
      <c r="B351" s="228" t="s">
        <v>865</v>
      </c>
      <c r="C351" s="134" t="s">
        <v>111</v>
      </c>
      <c r="D351" s="134">
        <v>2</v>
      </c>
      <c r="E351" s="223"/>
      <c r="F351" s="225">
        <v>1046.4000000000001</v>
      </c>
      <c r="G351" s="225">
        <f t="shared" si="15"/>
        <v>2092.8000000000002</v>
      </c>
      <c r="H351" s="134">
        <f t="shared" si="16"/>
        <v>920.83200000000011</v>
      </c>
      <c r="I351" s="227">
        <f t="shared" si="17"/>
        <v>1841.6640000000002</v>
      </c>
    </row>
    <row r="352" spans="1:9" ht="13.5" customHeight="1" x14ac:dyDescent="0.25">
      <c r="A352" s="223"/>
      <c r="B352" s="228" t="s">
        <v>804</v>
      </c>
      <c r="C352" s="134" t="s">
        <v>111</v>
      </c>
      <c r="D352" s="134">
        <v>2</v>
      </c>
      <c r="E352" s="223"/>
      <c r="F352" s="225">
        <v>4538.3999999999996</v>
      </c>
      <c r="G352" s="225">
        <f t="shared" si="15"/>
        <v>9076.7999999999993</v>
      </c>
      <c r="H352" s="134">
        <f t="shared" si="16"/>
        <v>3993.7919999999999</v>
      </c>
      <c r="I352" s="227">
        <f t="shared" si="17"/>
        <v>7987.5839999999998</v>
      </c>
    </row>
    <row r="353" spans="1:9" ht="13.5" customHeight="1" x14ac:dyDescent="0.25">
      <c r="A353" s="223"/>
      <c r="B353" s="228" t="s">
        <v>866</v>
      </c>
      <c r="C353" s="134" t="s">
        <v>111</v>
      </c>
      <c r="D353" s="134">
        <v>2</v>
      </c>
      <c r="E353" s="223"/>
      <c r="F353" s="225">
        <v>784.8</v>
      </c>
      <c r="G353" s="225">
        <f t="shared" si="15"/>
        <v>1569.6</v>
      </c>
      <c r="H353" s="134">
        <f t="shared" si="16"/>
        <v>690.62399999999991</v>
      </c>
      <c r="I353" s="227">
        <f t="shared" si="17"/>
        <v>1381.2479999999998</v>
      </c>
    </row>
    <row r="354" spans="1:9" ht="13.5" customHeight="1" x14ac:dyDescent="0.25">
      <c r="A354" s="223"/>
      <c r="B354" s="228" t="s">
        <v>867</v>
      </c>
      <c r="C354" s="134" t="s">
        <v>111</v>
      </c>
      <c r="D354" s="134">
        <v>2</v>
      </c>
      <c r="E354" s="223"/>
      <c r="F354" s="225">
        <v>806.4</v>
      </c>
      <c r="G354" s="225">
        <f t="shared" si="15"/>
        <v>1612.8</v>
      </c>
      <c r="H354" s="134">
        <f t="shared" si="16"/>
        <v>709.63199999999995</v>
      </c>
      <c r="I354" s="227">
        <f t="shared" si="17"/>
        <v>1419.2639999999999</v>
      </c>
    </row>
    <row r="355" spans="1:9" ht="13.5" customHeight="1" x14ac:dyDescent="0.25">
      <c r="A355" s="223"/>
      <c r="B355" s="228" t="s">
        <v>868</v>
      </c>
      <c r="C355" s="134" t="s">
        <v>111</v>
      </c>
      <c r="D355" s="134">
        <v>2</v>
      </c>
      <c r="E355" s="223"/>
      <c r="F355" s="225">
        <v>2258.4</v>
      </c>
      <c r="G355" s="225">
        <f t="shared" si="15"/>
        <v>4516.8</v>
      </c>
      <c r="H355" s="134">
        <f t="shared" si="16"/>
        <v>1987.3920000000001</v>
      </c>
      <c r="I355" s="227">
        <f t="shared" si="17"/>
        <v>3974.7840000000001</v>
      </c>
    </row>
    <row r="356" spans="1:9" ht="13.5" customHeight="1" x14ac:dyDescent="0.25">
      <c r="A356" s="223"/>
      <c r="B356" s="228" t="s">
        <v>869</v>
      </c>
      <c r="C356" s="134" t="s">
        <v>111</v>
      </c>
      <c r="D356" s="134">
        <v>2</v>
      </c>
      <c r="E356" s="223"/>
      <c r="F356" s="225">
        <v>2970</v>
      </c>
      <c r="G356" s="225">
        <f t="shared" si="15"/>
        <v>5940</v>
      </c>
      <c r="H356" s="134">
        <f t="shared" si="16"/>
        <v>2613.6</v>
      </c>
      <c r="I356" s="227">
        <f t="shared" si="17"/>
        <v>5227.2</v>
      </c>
    </row>
    <row r="357" spans="1:9" ht="13.5" customHeight="1" x14ac:dyDescent="0.25">
      <c r="A357" s="223"/>
      <c r="B357" s="228" t="s">
        <v>870</v>
      </c>
      <c r="C357" s="134" t="s">
        <v>111</v>
      </c>
      <c r="D357" s="134">
        <v>2</v>
      </c>
      <c r="E357" s="223"/>
      <c r="F357" s="225">
        <v>1957.2</v>
      </c>
      <c r="G357" s="225">
        <f t="shared" si="15"/>
        <v>3914.4</v>
      </c>
      <c r="H357" s="134">
        <f t="shared" si="16"/>
        <v>1722.336</v>
      </c>
      <c r="I357" s="227">
        <f t="shared" si="17"/>
        <v>3444.672</v>
      </c>
    </row>
    <row r="358" spans="1:9" ht="13.5" customHeight="1" x14ac:dyDescent="0.25">
      <c r="A358" s="223"/>
      <c r="B358" s="228" t="s">
        <v>871</v>
      </c>
      <c r="C358" s="134" t="s">
        <v>111</v>
      </c>
      <c r="D358" s="134">
        <v>2</v>
      </c>
      <c r="E358" s="223"/>
      <c r="F358" s="225">
        <v>27728.400000000001</v>
      </c>
      <c r="G358" s="225">
        <f t="shared" si="15"/>
        <v>55456.800000000003</v>
      </c>
      <c r="H358" s="134">
        <f t="shared" si="16"/>
        <v>24400.992000000002</v>
      </c>
      <c r="I358" s="227">
        <f t="shared" si="17"/>
        <v>48801.984000000004</v>
      </c>
    </row>
    <row r="359" spans="1:9" ht="13.5" customHeight="1" x14ac:dyDescent="0.25">
      <c r="A359" s="223"/>
      <c r="B359" s="228" t="s">
        <v>872</v>
      </c>
      <c r="C359" s="134" t="s">
        <v>111</v>
      </c>
      <c r="D359" s="134">
        <v>2</v>
      </c>
      <c r="E359" s="223"/>
      <c r="F359" s="225">
        <v>7815.6</v>
      </c>
      <c r="G359" s="225">
        <f t="shared" si="15"/>
        <v>15631.2</v>
      </c>
      <c r="H359" s="134">
        <f t="shared" si="16"/>
        <v>6877.7280000000001</v>
      </c>
      <c r="I359" s="227">
        <f t="shared" si="17"/>
        <v>13755.456</v>
      </c>
    </row>
    <row r="360" spans="1:9" ht="13.5" customHeight="1" x14ac:dyDescent="0.25">
      <c r="A360" s="223"/>
      <c r="B360" s="228" t="s">
        <v>873</v>
      </c>
      <c r="C360" s="134" t="s">
        <v>111</v>
      </c>
      <c r="D360" s="134">
        <v>2</v>
      </c>
      <c r="E360" s="223"/>
      <c r="F360" s="225">
        <v>2510.4</v>
      </c>
      <c r="G360" s="225">
        <f t="shared" si="15"/>
        <v>5020.8</v>
      </c>
      <c r="H360" s="134">
        <f t="shared" si="16"/>
        <v>2209.152</v>
      </c>
      <c r="I360" s="227">
        <f t="shared" si="17"/>
        <v>4418.3040000000001</v>
      </c>
    </row>
    <row r="361" spans="1:9" ht="13.5" customHeight="1" x14ac:dyDescent="0.25">
      <c r="A361" s="223"/>
      <c r="B361" s="228" t="s">
        <v>874</v>
      </c>
      <c r="C361" s="134" t="s">
        <v>111</v>
      </c>
      <c r="D361" s="134">
        <v>2</v>
      </c>
      <c r="E361" s="223"/>
      <c r="F361" s="225">
        <v>1274.4000000000001</v>
      </c>
      <c r="G361" s="225">
        <f t="shared" si="15"/>
        <v>2548.8000000000002</v>
      </c>
      <c r="H361" s="134">
        <f t="shared" si="16"/>
        <v>1121.472</v>
      </c>
      <c r="I361" s="227">
        <f t="shared" si="17"/>
        <v>2242.944</v>
      </c>
    </row>
    <row r="362" spans="1:9" ht="13.5" customHeight="1" x14ac:dyDescent="0.25">
      <c r="A362" s="223"/>
      <c r="B362" s="228" t="s">
        <v>875</v>
      </c>
      <c r="C362" s="134" t="s">
        <v>111</v>
      </c>
      <c r="D362" s="134">
        <v>2</v>
      </c>
      <c r="E362" s="223"/>
      <c r="F362" s="225">
        <v>2754</v>
      </c>
      <c r="G362" s="225">
        <f t="shared" si="15"/>
        <v>5508</v>
      </c>
      <c r="H362" s="134">
        <f t="shared" si="16"/>
        <v>2423.52</v>
      </c>
      <c r="I362" s="227">
        <f t="shared" si="17"/>
        <v>4847.04</v>
      </c>
    </row>
    <row r="363" spans="1:9" ht="13.5" customHeight="1" x14ac:dyDescent="0.25">
      <c r="A363" s="223"/>
      <c r="B363" s="228" t="s">
        <v>876</v>
      </c>
      <c r="C363" s="134" t="s">
        <v>111</v>
      </c>
      <c r="D363" s="134">
        <v>2</v>
      </c>
      <c r="E363" s="223"/>
      <c r="F363" s="225">
        <v>1364.4</v>
      </c>
      <c r="G363" s="225">
        <f t="shared" si="15"/>
        <v>2728.8</v>
      </c>
      <c r="H363" s="134">
        <f t="shared" si="16"/>
        <v>1200.672</v>
      </c>
      <c r="I363" s="227">
        <f t="shared" si="17"/>
        <v>2401.3440000000001</v>
      </c>
    </row>
    <row r="364" spans="1:9" ht="13.5" customHeight="1" x14ac:dyDescent="0.25">
      <c r="A364" s="223"/>
      <c r="B364" s="228" t="s">
        <v>877</v>
      </c>
      <c r="C364" s="134" t="s">
        <v>111</v>
      </c>
      <c r="D364" s="134">
        <v>2</v>
      </c>
      <c r="E364" s="223"/>
      <c r="F364" s="225">
        <v>39770.400000000001</v>
      </c>
      <c r="G364" s="225">
        <f t="shared" si="15"/>
        <v>79540.800000000003</v>
      </c>
      <c r="H364" s="134">
        <f t="shared" si="16"/>
        <v>34997.952000000005</v>
      </c>
      <c r="I364" s="227">
        <f t="shared" si="17"/>
        <v>69995.90400000001</v>
      </c>
    </row>
    <row r="365" spans="1:9" ht="13.5" customHeight="1" x14ac:dyDescent="0.25">
      <c r="A365" s="223"/>
      <c r="B365" s="228" t="s">
        <v>878</v>
      </c>
      <c r="C365" s="134" t="s">
        <v>111</v>
      </c>
      <c r="D365" s="134">
        <v>2</v>
      </c>
      <c r="E365" s="223"/>
      <c r="F365" s="225">
        <v>19580.400000000001</v>
      </c>
      <c r="G365" s="225">
        <f t="shared" si="15"/>
        <v>39160.800000000003</v>
      </c>
      <c r="H365" s="134">
        <f t="shared" si="16"/>
        <v>17230.752</v>
      </c>
      <c r="I365" s="227">
        <f t="shared" si="17"/>
        <v>34461.504000000001</v>
      </c>
    </row>
    <row r="366" spans="1:9" ht="13.5" customHeight="1" x14ac:dyDescent="0.25">
      <c r="A366" s="223"/>
      <c r="B366" s="228" t="s">
        <v>879</v>
      </c>
      <c r="C366" s="134" t="s">
        <v>111</v>
      </c>
      <c r="D366" s="134">
        <v>2</v>
      </c>
      <c r="E366" s="223"/>
      <c r="F366" s="225">
        <v>4460.3999999999996</v>
      </c>
      <c r="G366" s="225">
        <f t="shared" si="15"/>
        <v>8920.7999999999993</v>
      </c>
      <c r="H366" s="134">
        <f t="shared" si="16"/>
        <v>3925.1519999999996</v>
      </c>
      <c r="I366" s="227">
        <f t="shared" si="17"/>
        <v>7850.3039999999992</v>
      </c>
    </row>
    <row r="367" spans="1:9" ht="13.5" customHeight="1" x14ac:dyDescent="0.25">
      <c r="A367" s="223"/>
      <c r="B367" s="228" t="s">
        <v>880</v>
      </c>
      <c r="C367" s="134" t="s">
        <v>108</v>
      </c>
      <c r="D367" s="134">
        <v>2</v>
      </c>
      <c r="E367" s="223"/>
      <c r="F367" s="225">
        <v>62158.8</v>
      </c>
      <c r="G367" s="225">
        <f t="shared" si="15"/>
        <v>124317.6</v>
      </c>
      <c r="H367" s="134">
        <f t="shared" si="16"/>
        <v>54699.744000000006</v>
      </c>
      <c r="I367" s="227">
        <f t="shared" si="17"/>
        <v>109399.48800000001</v>
      </c>
    </row>
    <row r="368" spans="1:9" ht="13.5" customHeight="1" x14ac:dyDescent="0.25">
      <c r="A368" s="223"/>
      <c r="B368" s="228" t="s">
        <v>881</v>
      </c>
      <c r="C368" s="134" t="s">
        <v>108</v>
      </c>
      <c r="D368" s="134">
        <v>2</v>
      </c>
      <c r="E368" s="223"/>
      <c r="F368" s="225">
        <v>29372.400000000001</v>
      </c>
      <c r="G368" s="225">
        <f t="shared" si="15"/>
        <v>58744.800000000003</v>
      </c>
      <c r="H368" s="134">
        <f t="shared" si="16"/>
        <v>25847.712000000003</v>
      </c>
      <c r="I368" s="227">
        <f t="shared" si="17"/>
        <v>51695.424000000006</v>
      </c>
    </row>
    <row r="369" spans="1:9" ht="13.5" customHeight="1" x14ac:dyDescent="0.25">
      <c r="A369" s="223"/>
      <c r="B369" s="228" t="s">
        <v>882</v>
      </c>
      <c r="C369" s="134" t="s">
        <v>111</v>
      </c>
      <c r="D369" s="134">
        <v>2</v>
      </c>
      <c r="E369" s="223"/>
      <c r="F369" s="225">
        <v>558</v>
      </c>
      <c r="G369" s="225">
        <f t="shared" si="15"/>
        <v>1116</v>
      </c>
      <c r="H369" s="134">
        <f t="shared" si="16"/>
        <v>491.04</v>
      </c>
      <c r="I369" s="227">
        <f t="shared" si="17"/>
        <v>982.08</v>
      </c>
    </row>
    <row r="370" spans="1:9" ht="13.5" customHeight="1" x14ac:dyDescent="0.25">
      <c r="A370" s="223"/>
      <c r="B370" s="228" t="s">
        <v>883</v>
      </c>
      <c r="C370" s="134" t="s">
        <v>111</v>
      </c>
      <c r="D370" s="134">
        <v>2</v>
      </c>
      <c r="E370" s="223"/>
      <c r="F370" s="225">
        <v>10992</v>
      </c>
      <c r="G370" s="225">
        <f t="shared" si="15"/>
        <v>21984</v>
      </c>
      <c r="H370" s="134">
        <f t="shared" si="16"/>
        <v>9672.9600000000009</v>
      </c>
      <c r="I370" s="227">
        <f t="shared" si="17"/>
        <v>19345.920000000002</v>
      </c>
    </row>
    <row r="371" spans="1:9" ht="13.5" customHeight="1" x14ac:dyDescent="0.25">
      <c r="A371" s="223"/>
      <c r="B371" s="228" t="s">
        <v>884</v>
      </c>
      <c r="C371" s="134" t="s">
        <v>111</v>
      </c>
      <c r="D371" s="134">
        <v>2</v>
      </c>
      <c r="E371" s="223"/>
      <c r="F371" s="225">
        <v>10992</v>
      </c>
      <c r="G371" s="225">
        <f t="shared" si="15"/>
        <v>21984</v>
      </c>
      <c r="H371" s="134">
        <f t="shared" si="16"/>
        <v>9672.9600000000009</v>
      </c>
      <c r="I371" s="227">
        <f t="shared" si="17"/>
        <v>19345.920000000002</v>
      </c>
    </row>
    <row r="372" spans="1:9" ht="13.5" customHeight="1" x14ac:dyDescent="0.25">
      <c r="A372" s="223"/>
      <c r="B372" s="228" t="s">
        <v>885</v>
      </c>
      <c r="C372" s="134" t="s">
        <v>111</v>
      </c>
      <c r="D372" s="134">
        <v>2</v>
      </c>
      <c r="E372" s="223"/>
      <c r="F372" s="225">
        <v>22588.799999999999</v>
      </c>
      <c r="G372" s="225">
        <f t="shared" si="15"/>
        <v>45177.599999999999</v>
      </c>
      <c r="H372" s="134">
        <f t="shared" si="16"/>
        <v>19878.144</v>
      </c>
      <c r="I372" s="227">
        <f t="shared" si="17"/>
        <v>39756.288</v>
      </c>
    </row>
    <row r="373" spans="1:9" ht="13.5" customHeight="1" x14ac:dyDescent="0.25">
      <c r="A373" s="223"/>
      <c r="B373" s="228" t="s">
        <v>886</v>
      </c>
      <c r="C373" s="134" t="s">
        <v>111</v>
      </c>
      <c r="D373" s="134">
        <v>2</v>
      </c>
      <c r="E373" s="223"/>
      <c r="F373" s="225">
        <v>12826.8</v>
      </c>
      <c r="G373" s="225">
        <f t="shared" si="15"/>
        <v>25653.599999999999</v>
      </c>
      <c r="H373" s="134">
        <f t="shared" si="16"/>
        <v>11287.583999999999</v>
      </c>
      <c r="I373" s="227">
        <f t="shared" si="17"/>
        <v>22575.167999999998</v>
      </c>
    </row>
    <row r="374" spans="1:9" ht="13.5" customHeight="1" x14ac:dyDescent="0.25">
      <c r="A374" s="223"/>
      <c r="B374" s="228" t="s">
        <v>887</v>
      </c>
      <c r="C374" s="134" t="s">
        <v>111</v>
      </c>
      <c r="D374" s="134">
        <v>2</v>
      </c>
      <c r="E374" s="223"/>
      <c r="F374" s="225">
        <v>10479.6</v>
      </c>
      <c r="G374" s="225">
        <f t="shared" si="15"/>
        <v>20959.2</v>
      </c>
      <c r="H374" s="134">
        <f t="shared" si="16"/>
        <v>9222.0480000000007</v>
      </c>
      <c r="I374" s="227">
        <f t="shared" si="17"/>
        <v>18444.096000000001</v>
      </c>
    </row>
    <row r="375" spans="1:9" ht="13.5" customHeight="1" x14ac:dyDescent="0.25">
      <c r="A375" s="223"/>
      <c r="B375" s="228" t="s">
        <v>888</v>
      </c>
      <c r="C375" s="134" t="s">
        <v>111</v>
      </c>
      <c r="D375" s="134">
        <v>2</v>
      </c>
      <c r="E375" s="223"/>
      <c r="F375" s="225">
        <v>29941.200000000001</v>
      </c>
      <c r="G375" s="225">
        <f t="shared" si="15"/>
        <v>59882.400000000001</v>
      </c>
      <c r="H375" s="134">
        <f t="shared" si="16"/>
        <v>26348.256000000001</v>
      </c>
      <c r="I375" s="227">
        <f t="shared" si="17"/>
        <v>52696.512000000002</v>
      </c>
    </row>
    <row r="376" spans="1:9" ht="13.5" customHeight="1" x14ac:dyDescent="0.25">
      <c r="A376" s="223"/>
      <c r="B376" s="228" t="s">
        <v>889</v>
      </c>
      <c r="C376" s="134" t="s">
        <v>111</v>
      </c>
      <c r="D376" s="134">
        <v>2</v>
      </c>
      <c r="E376" s="223"/>
      <c r="F376" s="225">
        <v>32164.799999999999</v>
      </c>
      <c r="G376" s="225">
        <f t="shared" si="15"/>
        <v>64329.599999999999</v>
      </c>
      <c r="H376" s="134">
        <f t="shared" si="16"/>
        <v>28305.024000000001</v>
      </c>
      <c r="I376" s="227">
        <f t="shared" si="17"/>
        <v>56610.048000000003</v>
      </c>
    </row>
    <row r="377" spans="1:9" ht="13.5" customHeight="1" x14ac:dyDescent="0.25">
      <c r="A377" s="223"/>
      <c r="B377" s="228" t="s">
        <v>890</v>
      </c>
      <c r="C377" s="134" t="s">
        <v>111</v>
      </c>
      <c r="D377" s="134">
        <v>2</v>
      </c>
      <c r="E377" s="223"/>
      <c r="F377" s="225">
        <v>24571.200000000001</v>
      </c>
      <c r="G377" s="225">
        <f t="shared" si="15"/>
        <v>49142.400000000001</v>
      </c>
      <c r="H377" s="134">
        <f t="shared" si="16"/>
        <v>21622.655999999999</v>
      </c>
      <c r="I377" s="227">
        <f t="shared" si="17"/>
        <v>43245.311999999998</v>
      </c>
    </row>
    <row r="378" spans="1:9" ht="13.5" customHeight="1" x14ac:dyDescent="0.25">
      <c r="A378" s="223"/>
      <c r="B378" s="228" t="s">
        <v>891</v>
      </c>
      <c r="C378" s="134" t="s">
        <v>198</v>
      </c>
      <c r="D378" s="134">
        <v>1</v>
      </c>
      <c r="E378" s="223"/>
      <c r="F378" s="225">
        <v>37143.599999999999</v>
      </c>
      <c r="G378" s="225">
        <f t="shared" si="15"/>
        <v>37143.599999999999</v>
      </c>
      <c r="H378" s="134">
        <f t="shared" si="16"/>
        <v>32686.367999999999</v>
      </c>
      <c r="I378" s="227">
        <f t="shared" si="17"/>
        <v>32686.367999999999</v>
      </c>
    </row>
    <row r="379" spans="1:9" ht="13.5" customHeight="1" x14ac:dyDescent="0.25">
      <c r="A379" s="223"/>
      <c r="B379" s="228" t="s">
        <v>892</v>
      </c>
      <c r="C379" s="134" t="s">
        <v>198</v>
      </c>
      <c r="D379" s="134">
        <v>1</v>
      </c>
      <c r="E379" s="223"/>
      <c r="F379" s="225">
        <v>7626</v>
      </c>
      <c r="G379" s="225">
        <f t="shared" si="15"/>
        <v>7626</v>
      </c>
      <c r="H379" s="134">
        <f t="shared" si="16"/>
        <v>6710.88</v>
      </c>
      <c r="I379" s="227">
        <f t="shared" si="17"/>
        <v>6710.88</v>
      </c>
    </row>
    <row r="380" spans="1:9" ht="13.5" customHeight="1" x14ac:dyDescent="0.25">
      <c r="A380" s="223"/>
      <c r="B380" s="228" t="s">
        <v>893</v>
      </c>
      <c r="C380" s="134" t="s">
        <v>108</v>
      </c>
      <c r="D380" s="134">
        <v>2</v>
      </c>
      <c r="E380" s="223"/>
      <c r="F380" s="225">
        <v>6211.2</v>
      </c>
      <c r="G380" s="225">
        <f t="shared" si="15"/>
        <v>12422.4</v>
      </c>
      <c r="H380" s="134">
        <f t="shared" si="16"/>
        <v>5465.8559999999998</v>
      </c>
      <c r="I380" s="227">
        <f t="shared" si="17"/>
        <v>10931.712</v>
      </c>
    </row>
    <row r="381" spans="1:9" ht="13.5" customHeight="1" x14ac:dyDescent="0.25">
      <c r="A381" s="223"/>
      <c r="B381" s="228" t="s">
        <v>894</v>
      </c>
      <c r="C381" s="134" t="s">
        <v>108</v>
      </c>
      <c r="D381" s="134">
        <v>2</v>
      </c>
      <c r="E381" s="223"/>
      <c r="F381" s="225">
        <v>19339.2</v>
      </c>
      <c r="G381" s="225">
        <f t="shared" si="15"/>
        <v>38678.400000000001</v>
      </c>
      <c r="H381" s="134">
        <f t="shared" si="16"/>
        <v>17018.495999999999</v>
      </c>
      <c r="I381" s="227">
        <f t="shared" si="17"/>
        <v>34036.991999999998</v>
      </c>
    </row>
    <row r="382" spans="1:9" ht="13.5" customHeight="1" x14ac:dyDescent="0.25">
      <c r="A382" s="223"/>
      <c r="B382" s="228" t="s">
        <v>398</v>
      </c>
      <c r="C382" s="134" t="s">
        <v>198</v>
      </c>
      <c r="D382" s="134">
        <v>1</v>
      </c>
      <c r="E382" s="223"/>
      <c r="F382" s="225">
        <v>8469.6</v>
      </c>
      <c r="G382" s="225">
        <f t="shared" si="15"/>
        <v>8469.6</v>
      </c>
      <c r="H382" s="134">
        <f t="shared" si="16"/>
        <v>7453.2480000000005</v>
      </c>
      <c r="I382" s="227">
        <f t="shared" si="17"/>
        <v>7453.2480000000005</v>
      </c>
    </row>
    <row r="383" spans="1:9" ht="13.5" customHeight="1" x14ac:dyDescent="0.25">
      <c r="A383" s="223"/>
      <c r="B383" s="228" t="s">
        <v>399</v>
      </c>
      <c r="C383" s="134" t="s">
        <v>111</v>
      </c>
      <c r="D383" s="134">
        <v>1</v>
      </c>
      <c r="E383" s="223"/>
      <c r="F383" s="225">
        <v>13983.6</v>
      </c>
      <c r="G383" s="225">
        <f t="shared" si="15"/>
        <v>13983.6</v>
      </c>
      <c r="H383" s="134">
        <f t="shared" si="16"/>
        <v>12305.568000000001</v>
      </c>
      <c r="I383" s="227">
        <f t="shared" si="17"/>
        <v>12305.568000000001</v>
      </c>
    </row>
    <row r="384" spans="1:9" ht="13.5" customHeight="1" x14ac:dyDescent="0.25">
      <c r="A384" s="223"/>
      <c r="B384" s="228" t="s">
        <v>400</v>
      </c>
      <c r="C384" s="134" t="s">
        <v>111</v>
      </c>
      <c r="D384" s="134">
        <v>1</v>
      </c>
      <c r="E384" s="223"/>
      <c r="F384" s="225">
        <v>5894.4</v>
      </c>
      <c r="G384" s="225">
        <f t="shared" si="15"/>
        <v>5894.4</v>
      </c>
      <c r="H384" s="134">
        <f t="shared" si="16"/>
        <v>5187.0720000000001</v>
      </c>
      <c r="I384" s="227">
        <f t="shared" si="17"/>
        <v>5187.0720000000001</v>
      </c>
    </row>
    <row r="385" spans="1:9" ht="13.5" customHeight="1" x14ac:dyDescent="0.25">
      <c r="A385" s="223"/>
      <c r="B385" s="228" t="s">
        <v>401</v>
      </c>
      <c r="C385" s="134" t="s">
        <v>111</v>
      </c>
      <c r="D385" s="134">
        <v>2</v>
      </c>
      <c r="E385" s="223"/>
      <c r="F385" s="225">
        <v>5157.6000000000004</v>
      </c>
      <c r="G385" s="225">
        <f t="shared" si="15"/>
        <v>10315.200000000001</v>
      </c>
      <c r="H385" s="134">
        <f t="shared" si="16"/>
        <v>4538.6880000000001</v>
      </c>
      <c r="I385" s="227">
        <f t="shared" si="17"/>
        <v>9077.3760000000002</v>
      </c>
    </row>
    <row r="386" spans="1:9" ht="13.5" customHeight="1" x14ac:dyDescent="0.25">
      <c r="A386" s="223"/>
      <c r="B386" s="228" t="s">
        <v>402</v>
      </c>
      <c r="C386" s="134" t="s">
        <v>111</v>
      </c>
      <c r="D386" s="134">
        <v>1</v>
      </c>
      <c r="E386" s="223"/>
      <c r="F386" s="225">
        <v>6304.8</v>
      </c>
      <c r="G386" s="225">
        <f t="shared" ref="G386:G449" si="18">F386*D386</f>
        <v>6304.8</v>
      </c>
      <c r="H386" s="134">
        <f t="shared" ref="H386:H449" si="19">F386*0.88</f>
        <v>5548.2240000000002</v>
      </c>
      <c r="I386" s="227">
        <f t="shared" ref="I386:I449" si="20">H386*D386</f>
        <v>5548.2240000000002</v>
      </c>
    </row>
    <row r="387" spans="1:9" ht="13.5" customHeight="1" x14ac:dyDescent="0.25">
      <c r="A387" s="223"/>
      <c r="B387" s="228" t="s">
        <v>403</v>
      </c>
      <c r="C387" s="134" t="s">
        <v>111</v>
      </c>
      <c r="D387" s="134">
        <v>1</v>
      </c>
      <c r="E387" s="223"/>
      <c r="F387" s="225">
        <v>2497.1999999999998</v>
      </c>
      <c r="G387" s="225">
        <f t="shared" si="18"/>
        <v>2497.1999999999998</v>
      </c>
      <c r="H387" s="134">
        <f t="shared" si="19"/>
        <v>2197.5360000000001</v>
      </c>
      <c r="I387" s="227">
        <f t="shared" si="20"/>
        <v>2197.5360000000001</v>
      </c>
    </row>
    <row r="388" spans="1:9" ht="13.5" customHeight="1" x14ac:dyDescent="0.25">
      <c r="A388" s="223"/>
      <c r="B388" s="228" t="s">
        <v>1902</v>
      </c>
      <c r="C388" s="134" t="s">
        <v>111</v>
      </c>
      <c r="D388" s="134">
        <v>1</v>
      </c>
      <c r="E388" s="223"/>
      <c r="F388" s="225">
        <v>123240</v>
      </c>
      <c r="G388" s="225">
        <f t="shared" si="18"/>
        <v>123240</v>
      </c>
      <c r="H388" s="134">
        <f t="shared" si="19"/>
        <v>108451.2</v>
      </c>
      <c r="I388" s="227">
        <f t="shared" si="20"/>
        <v>108451.2</v>
      </c>
    </row>
    <row r="389" spans="1:9" ht="13.5" customHeight="1" x14ac:dyDescent="0.25">
      <c r="A389" s="223"/>
      <c r="B389" s="228" t="s">
        <v>405</v>
      </c>
      <c r="C389" s="134" t="s">
        <v>111</v>
      </c>
      <c r="D389" s="134">
        <v>12</v>
      </c>
      <c r="E389" s="223"/>
      <c r="F389" s="225">
        <v>82950</v>
      </c>
      <c r="G389" s="225">
        <f t="shared" si="18"/>
        <v>995400</v>
      </c>
      <c r="H389" s="134">
        <f t="shared" si="19"/>
        <v>72996</v>
      </c>
      <c r="I389" s="227">
        <f t="shared" si="20"/>
        <v>875952</v>
      </c>
    </row>
    <row r="390" spans="1:9" ht="13.5" customHeight="1" x14ac:dyDescent="0.25">
      <c r="A390" s="223"/>
      <c r="B390" s="228" t="s">
        <v>406</v>
      </c>
      <c r="C390" s="134" t="s">
        <v>111</v>
      </c>
      <c r="D390" s="134">
        <v>1</v>
      </c>
      <c r="E390" s="223"/>
      <c r="F390" s="225">
        <v>19921.2</v>
      </c>
      <c r="G390" s="225">
        <f t="shared" si="18"/>
        <v>19921.2</v>
      </c>
      <c r="H390" s="134">
        <f t="shared" si="19"/>
        <v>17530.655999999999</v>
      </c>
      <c r="I390" s="227">
        <f t="shared" si="20"/>
        <v>17530.655999999999</v>
      </c>
    </row>
    <row r="391" spans="1:9" ht="13.5" customHeight="1" x14ac:dyDescent="0.25">
      <c r="A391" s="223"/>
      <c r="B391" s="228" t="s">
        <v>407</v>
      </c>
      <c r="C391" s="134" t="s">
        <v>111</v>
      </c>
      <c r="D391" s="134">
        <v>1</v>
      </c>
      <c r="E391" s="223"/>
      <c r="F391" s="225">
        <v>1406.4</v>
      </c>
      <c r="G391" s="225">
        <f t="shared" si="18"/>
        <v>1406.4</v>
      </c>
      <c r="H391" s="134">
        <f t="shared" si="19"/>
        <v>1237.6320000000001</v>
      </c>
      <c r="I391" s="227">
        <f t="shared" si="20"/>
        <v>1237.6320000000001</v>
      </c>
    </row>
    <row r="392" spans="1:9" ht="13.5" customHeight="1" x14ac:dyDescent="0.25">
      <c r="A392" s="223"/>
      <c r="B392" s="228" t="s">
        <v>408</v>
      </c>
      <c r="C392" s="134" t="s">
        <v>111</v>
      </c>
      <c r="D392" s="134">
        <v>2</v>
      </c>
      <c r="E392" s="223"/>
      <c r="F392" s="225">
        <v>1236</v>
      </c>
      <c r="G392" s="225">
        <f t="shared" si="18"/>
        <v>2472</v>
      </c>
      <c r="H392" s="134">
        <f t="shared" si="19"/>
        <v>1087.68</v>
      </c>
      <c r="I392" s="227">
        <f t="shared" si="20"/>
        <v>2175.36</v>
      </c>
    </row>
    <row r="393" spans="1:9" ht="13.5" customHeight="1" x14ac:dyDescent="0.25">
      <c r="A393" s="223"/>
      <c r="B393" s="228" t="s">
        <v>409</v>
      </c>
      <c r="C393" s="134" t="s">
        <v>111</v>
      </c>
      <c r="D393" s="134">
        <v>13</v>
      </c>
      <c r="E393" s="223"/>
      <c r="F393" s="225">
        <v>645.6</v>
      </c>
      <c r="G393" s="225">
        <f t="shared" si="18"/>
        <v>8392.8000000000011</v>
      </c>
      <c r="H393" s="134">
        <f t="shared" si="19"/>
        <v>568.12800000000004</v>
      </c>
      <c r="I393" s="227">
        <f t="shared" si="20"/>
        <v>7385.6640000000007</v>
      </c>
    </row>
    <row r="394" spans="1:9" ht="13.5" customHeight="1" x14ac:dyDescent="0.25">
      <c r="A394" s="223"/>
      <c r="B394" s="228" t="s">
        <v>410</v>
      </c>
      <c r="C394" s="134" t="s">
        <v>111</v>
      </c>
      <c r="D394" s="134">
        <v>13</v>
      </c>
      <c r="E394" s="223"/>
      <c r="F394" s="225">
        <v>8605.2000000000007</v>
      </c>
      <c r="G394" s="225">
        <f t="shared" si="18"/>
        <v>111867.6</v>
      </c>
      <c r="H394" s="134">
        <f t="shared" si="19"/>
        <v>7572.5760000000009</v>
      </c>
      <c r="I394" s="227">
        <f t="shared" si="20"/>
        <v>98443.488000000012</v>
      </c>
    </row>
    <row r="395" spans="1:9" ht="13.5" customHeight="1" x14ac:dyDescent="0.25">
      <c r="A395" s="223"/>
      <c r="B395" s="228" t="s">
        <v>411</v>
      </c>
      <c r="C395" s="134" t="s">
        <v>111</v>
      </c>
      <c r="D395" s="134">
        <v>2</v>
      </c>
      <c r="E395" s="223"/>
      <c r="F395" s="225">
        <v>2952</v>
      </c>
      <c r="G395" s="225">
        <f t="shared" si="18"/>
        <v>5904</v>
      </c>
      <c r="H395" s="134">
        <f t="shared" si="19"/>
        <v>2597.7600000000002</v>
      </c>
      <c r="I395" s="227">
        <f t="shared" si="20"/>
        <v>5195.5200000000004</v>
      </c>
    </row>
    <row r="396" spans="1:9" ht="13.5" customHeight="1" x14ac:dyDescent="0.25">
      <c r="A396" s="223"/>
      <c r="B396" s="228" t="s">
        <v>412</v>
      </c>
      <c r="C396" s="134" t="s">
        <v>111</v>
      </c>
      <c r="D396" s="134">
        <v>2</v>
      </c>
      <c r="E396" s="223"/>
      <c r="F396" s="225">
        <v>751.2</v>
      </c>
      <c r="G396" s="225">
        <f t="shared" si="18"/>
        <v>1502.4</v>
      </c>
      <c r="H396" s="134">
        <f t="shared" si="19"/>
        <v>661.05600000000004</v>
      </c>
      <c r="I396" s="227">
        <f t="shared" si="20"/>
        <v>1322.1120000000001</v>
      </c>
    </row>
    <row r="397" spans="1:9" ht="13.5" customHeight="1" x14ac:dyDescent="0.25">
      <c r="A397" s="223"/>
      <c r="B397" s="228" t="s">
        <v>413</v>
      </c>
      <c r="C397" s="134" t="s">
        <v>111</v>
      </c>
      <c r="D397" s="134">
        <v>2</v>
      </c>
      <c r="E397" s="223"/>
      <c r="F397" s="225">
        <v>266.39999999999998</v>
      </c>
      <c r="G397" s="225">
        <f t="shared" si="18"/>
        <v>532.79999999999995</v>
      </c>
      <c r="H397" s="134">
        <f t="shared" si="19"/>
        <v>234.43199999999999</v>
      </c>
      <c r="I397" s="227">
        <f t="shared" si="20"/>
        <v>468.86399999999998</v>
      </c>
    </row>
    <row r="398" spans="1:9" ht="13.5" customHeight="1" x14ac:dyDescent="0.25">
      <c r="A398" s="223"/>
      <c r="B398" s="228" t="s">
        <v>414</v>
      </c>
      <c r="C398" s="134" t="s">
        <v>111</v>
      </c>
      <c r="D398" s="134">
        <v>13</v>
      </c>
      <c r="E398" s="223"/>
      <c r="F398" s="225">
        <v>1135.2</v>
      </c>
      <c r="G398" s="225">
        <f t="shared" si="18"/>
        <v>14757.6</v>
      </c>
      <c r="H398" s="134">
        <f t="shared" si="19"/>
        <v>998.976</v>
      </c>
      <c r="I398" s="227">
        <f t="shared" si="20"/>
        <v>12986.688</v>
      </c>
    </row>
    <row r="399" spans="1:9" ht="13.5" customHeight="1" x14ac:dyDescent="0.25">
      <c r="A399" s="223"/>
      <c r="B399" s="228" t="s">
        <v>415</v>
      </c>
      <c r="C399" s="134" t="s">
        <v>111</v>
      </c>
      <c r="D399" s="134">
        <v>25</v>
      </c>
      <c r="E399" s="223"/>
      <c r="F399" s="225">
        <v>760.8</v>
      </c>
      <c r="G399" s="225">
        <f t="shared" si="18"/>
        <v>19020</v>
      </c>
      <c r="H399" s="134">
        <f t="shared" si="19"/>
        <v>669.50400000000002</v>
      </c>
      <c r="I399" s="227">
        <f t="shared" si="20"/>
        <v>16737.600000000002</v>
      </c>
    </row>
    <row r="400" spans="1:9" ht="13.5" customHeight="1" x14ac:dyDescent="0.25">
      <c r="A400" s="223"/>
      <c r="B400" s="228" t="s">
        <v>416</v>
      </c>
      <c r="C400" s="134" t="s">
        <v>111</v>
      </c>
      <c r="D400" s="134">
        <v>25</v>
      </c>
      <c r="E400" s="223"/>
      <c r="F400" s="225">
        <v>505.2</v>
      </c>
      <c r="G400" s="225">
        <f t="shared" si="18"/>
        <v>12630</v>
      </c>
      <c r="H400" s="134">
        <f t="shared" si="19"/>
        <v>444.57599999999996</v>
      </c>
      <c r="I400" s="227">
        <f t="shared" si="20"/>
        <v>11114.4</v>
      </c>
    </row>
    <row r="401" spans="1:9" ht="13.5" customHeight="1" x14ac:dyDescent="0.25">
      <c r="A401" s="223"/>
      <c r="B401" s="228" t="s">
        <v>417</v>
      </c>
      <c r="C401" s="134" t="s">
        <v>111</v>
      </c>
      <c r="D401" s="134">
        <v>25</v>
      </c>
      <c r="E401" s="223"/>
      <c r="F401" s="225">
        <v>433.2</v>
      </c>
      <c r="G401" s="225">
        <f t="shared" si="18"/>
        <v>10830</v>
      </c>
      <c r="H401" s="134">
        <f t="shared" si="19"/>
        <v>381.21600000000001</v>
      </c>
      <c r="I401" s="227">
        <f t="shared" si="20"/>
        <v>9530.4</v>
      </c>
    </row>
    <row r="402" spans="1:9" ht="13.5" customHeight="1" x14ac:dyDescent="0.25">
      <c r="A402" s="223"/>
      <c r="B402" s="228" t="s">
        <v>418</v>
      </c>
      <c r="C402" s="134" t="s">
        <v>111</v>
      </c>
      <c r="D402" s="134">
        <v>25</v>
      </c>
      <c r="E402" s="223"/>
      <c r="F402" s="225">
        <v>416.4</v>
      </c>
      <c r="G402" s="225">
        <f t="shared" si="18"/>
        <v>10410</v>
      </c>
      <c r="H402" s="134">
        <f t="shared" si="19"/>
        <v>366.43199999999996</v>
      </c>
      <c r="I402" s="227">
        <f t="shared" si="20"/>
        <v>9160.7999999999993</v>
      </c>
    </row>
    <row r="403" spans="1:9" ht="13.5" customHeight="1" x14ac:dyDescent="0.25">
      <c r="A403" s="223"/>
      <c r="B403" s="228" t="s">
        <v>419</v>
      </c>
      <c r="C403" s="134" t="s">
        <v>108</v>
      </c>
      <c r="D403" s="134">
        <v>50</v>
      </c>
      <c r="E403" s="223"/>
      <c r="F403" s="225">
        <v>140.4</v>
      </c>
      <c r="G403" s="225">
        <f t="shared" si="18"/>
        <v>7020</v>
      </c>
      <c r="H403" s="134">
        <f t="shared" si="19"/>
        <v>123.55200000000001</v>
      </c>
      <c r="I403" s="227">
        <f t="shared" si="20"/>
        <v>6177.6</v>
      </c>
    </row>
    <row r="404" spans="1:9" ht="13.5" customHeight="1" x14ac:dyDescent="0.25">
      <c r="A404" s="223"/>
      <c r="B404" s="228" t="s">
        <v>420</v>
      </c>
      <c r="C404" s="134" t="s">
        <v>111</v>
      </c>
      <c r="D404" s="134">
        <v>24</v>
      </c>
      <c r="E404" s="223"/>
      <c r="F404" s="225">
        <v>2284.8000000000002</v>
      </c>
      <c r="G404" s="225">
        <f t="shared" si="18"/>
        <v>54835.200000000004</v>
      </c>
      <c r="H404" s="134">
        <f t="shared" si="19"/>
        <v>2010.6240000000003</v>
      </c>
      <c r="I404" s="227">
        <f t="shared" si="20"/>
        <v>48254.97600000001</v>
      </c>
    </row>
    <row r="405" spans="1:9" ht="13.5" customHeight="1" x14ac:dyDescent="0.25">
      <c r="A405" s="223"/>
      <c r="B405" s="228" t="s">
        <v>554</v>
      </c>
      <c r="C405" s="134" t="s">
        <v>111</v>
      </c>
      <c r="D405" s="134">
        <v>2</v>
      </c>
      <c r="E405" s="223"/>
      <c r="F405" s="225">
        <v>31552.799999999999</v>
      </c>
      <c r="G405" s="225">
        <f t="shared" si="18"/>
        <v>63105.599999999999</v>
      </c>
      <c r="H405" s="134">
        <f t="shared" si="19"/>
        <v>27766.464</v>
      </c>
      <c r="I405" s="227">
        <f t="shared" si="20"/>
        <v>55532.928</v>
      </c>
    </row>
    <row r="406" spans="1:9" ht="13.5" customHeight="1" x14ac:dyDescent="0.25">
      <c r="A406" s="223"/>
      <c r="B406" s="228" t="s">
        <v>555</v>
      </c>
      <c r="C406" s="134" t="s">
        <v>111</v>
      </c>
      <c r="D406" s="134">
        <v>2</v>
      </c>
      <c r="E406" s="223"/>
      <c r="F406" s="225">
        <v>38576.400000000001</v>
      </c>
      <c r="G406" s="225">
        <f t="shared" si="18"/>
        <v>77152.800000000003</v>
      </c>
      <c r="H406" s="134">
        <f t="shared" si="19"/>
        <v>33947.232000000004</v>
      </c>
      <c r="I406" s="227">
        <f t="shared" si="20"/>
        <v>67894.464000000007</v>
      </c>
    </row>
    <row r="407" spans="1:9" ht="13.5" customHeight="1" x14ac:dyDescent="0.25">
      <c r="A407" s="223"/>
      <c r="B407" s="228" t="s">
        <v>556</v>
      </c>
      <c r="C407" s="134" t="s">
        <v>111</v>
      </c>
      <c r="D407" s="134">
        <v>1</v>
      </c>
      <c r="E407" s="223"/>
      <c r="F407" s="225">
        <v>134300.4</v>
      </c>
      <c r="G407" s="225">
        <f t="shared" si="18"/>
        <v>134300.4</v>
      </c>
      <c r="H407" s="134">
        <f t="shared" si="19"/>
        <v>118184.352</v>
      </c>
      <c r="I407" s="227">
        <f t="shared" si="20"/>
        <v>118184.352</v>
      </c>
    </row>
    <row r="408" spans="1:9" ht="13.5" customHeight="1" x14ac:dyDescent="0.25">
      <c r="A408" s="223"/>
      <c r="B408" s="228" t="s">
        <v>564</v>
      </c>
      <c r="C408" s="134" t="s">
        <v>108</v>
      </c>
      <c r="D408" s="134">
        <v>12</v>
      </c>
      <c r="E408" s="223"/>
      <c r="F408" s="225">
        <v>55300.800000000003</v>
      </c>
      <c r="G408" s="225">
        <f t="shared" si="18"/>
        <v>663609.60000000009</v>
      </c>
      <c r="H408" s="134">
        <f t="shared" si="19"/>
        <v>48664.704000000005</v>
      </c>
      <c r="I408" s="227">
        <f t="shared" si="20"/>
        <v>583976.44800000009</v>
      </c>
    </row>
    <row r="409" spans="1:9" ht="13.5" customHeight="1" x14ac:dyDescent="0.25">
      <c r="A409" s="223"/>
      <c r="B409" s="228" t="s">
        <v>557</v>
      </c>
      <c r="C409" s="134" t="s">
        <v>111</v>
      </c>
      <c r="D409" s="134">
        <v>2</v>
      </c>
      <c r="E409" s="223"/>
      <c r="F409" s="225">
        <v>1800</v>
      </c>
      <c r="G409" s="225">
        <f t="shared" si="18"/>
        <v>3600</v>
      </c>
      <c r="H409" s="134">
        <f t="shared" si="19"/>
        <v>1584</v>
      </c>
      <c r="I409" s="227">
        <f t="shared" si="20"/>
        <v>3168</v>
      </c>
    </row>
    <row r="410" spans="1:9" ht="13.5" customHeight="1" x14ac:dyDescent="0.25">
      <c r="A410" s="223"/>
      <c r="B410" s="228" t="s">
        <v>558</v>
      </c>
      <c r="C410" s="134" t="s">
        <v>111</v>
      </c>
      <c r="D410" s="134">
        <v>2</v>
      </c>
      <c r="E410" s="223"/>
      <c r="F410" s="225">
        <v>1251.5999999999999</v>
      </c>
      <c r="G410" s="225">
        <f t="shared" si="18"/>
        <v>2503.1999999999998</v>
      </c>
      <c r="H410" s="134">
        <f t="shared" si="19"/>
        <v>1101.4079999999999</v>
      </c>
      <c r="I410" s="227">
        <f t="shared" si="20"/>
        <v>2202.8159999999998</v>
      </c>
    </row>
    <row r="411" spans="1:9" ht="13.5" customHeight="1" x14ac:dyDescent="0.25">
      <c r="A411" s="223"/>
      <c r="B411" s="228" t="s">
        <v>559</v>
      </c>
      <c r="C411" s="134" t="s">
        <v>111</v>
      </c>
      <c r="D411" s="134">
        <v>2</v>
      </c>
      <c r="E411" s="223"/>
      <c r="F411" s="225">
        <v>2784</v>
      </c>
      <c r="G411" s="225">
        <f t="shared" si="18"/>
        <v>5568</v>
      </c>
      <c r="H411" s="134">
        <f t="shared" si="19"/>
        <v>2449.92</v>
      </c>
      <c r="I411" s="227">
        <f t="shared" si="20"/>
        <v>4899.84</v>
      </c>
    </row>
    <row r="412" spans="1:9" ht="13.5" customHeight="1" x14ac:dyDescent="0.25">
      <c r="A412" s="223"/>
      <c r="B412" s="228" t="s">
        <v>560</v>
      </c>
      <c r="C412" s="134" t="s">
        <v>111</v>
      </c>
      <c r="D412" s="134">
        <v>2</v>
      </c>
      <c r="E412" s="223"/>
      <c r="F412" s="225">
        <v>6057.6</v>
      </c>
      <c r="G412" s="225">
        <f t="shared" si="18"/>
        <v>12115.2</v>
      </c>
      <c r="H412" s="134">
        <f t="shared" si="19"/>
        <v>5330.6880000000001</v>
      </c>
      <c r="I412" s="227">
        <f t="shared" si="20"/>
        <v>10661.376</v>
      </c>
    </row>
    <row r="413" spans="1:9" ht="13.5" customHeight="1" x14ac:dyDescent="0.25">
      <c r="A413" s="223"/>
      <c r="B413" s="228" t="s">
        <v>561</v>
      </c>
      <c r="C413" s="134" t="s">
        <v>111</v>
      </c>
      <c r="D413" s="134">
        <v>4</v>
      </c>
      <c r="E413" s="223"/>
      <c r="F413" s="225">
        <v>2840.4</v>
      </c>
      <c r="G413" s="225">
        <f t="shared" si="18"/>
        <v>11361.6</v>
      </c>
      <c r="H413" s="134">
        <f t="shared" si="19"/>
        <v>2499.5520000000001</v>
      </c>
      <c r="I413" s="227">
        <f t="shared" si="20"/>
        <v>9998.2080000000005</v>
      </c>
    </row>
    <row r="414" spans="1:9" ht="13.5" customHeight="1" x14ac:dyDescent="0.25">
      <c r="A414" s="223"/>
      <c r="B414" s="228" t="s">
        <v>562</v>
      </c>
      <c r="C414" s="134" t="s">
        <v>111</v>
      </c>
      <c r="D414" s="134">
        <v>40</v>
      </c>
      <c r="E414" s="223"/>
      <c r="F414" s="225">
        <v>432</v>
      </c>
      <c r="G414" s="225">
        <f t="shared" si="18"/>
        <v>17280</v>
      </c>
      <c r="H414" s="134">
        <f t="shared" si="19"/>
        <v>380.16</v>
      </c>
      <c r="I414" s="227">
        <f t="shared" si="20"/>
        <v>15206.400000000001</v>
      </c>
    </row>
    <row r="415" spans="1:9" ht="13.5" customHeight="1" x14ac:dyDescent="0.25">
      <c r="A415" s="223"/>
      <c r="B415" s="228" t="s">
        <v>563</v>
      </c>
      <c r="C415" s="134" t="s">
        <v>111</v>
      </c>
      <c r="D415" s="134">
        <v>40</v>
      </c>
      <c r="E415" s="223"/>
      <c r="F415" s="225">
        <v>124.8</v>
      </c>
      <c r="G415" s="225">
        <f t="shared" si="18"/>
        <v>4992</v>
      </c>
      <c r="H415" s="134">
        <f t="shared" si="19"/>
        <v>109.824</v>
      </c>
      <c r="I415" s="227">
        <f t="shared" si="20"/>
        <v>4392.96</v>
      </c>
    </row>
    <row r="416" spans="1:9" ht="13.5" customHeight="1" x14ac:dyDescent="0.25">
      <c r="A416" s="223"/>
      <c r="B416" s="228" t="s">
        <v>165</v>
      </c>
      <c r="C416" s="134" t="s">
        <v>111</v>
      </c>
      <c r="D416" s="134">
        <v>6</v>
      </c>
      <c r="E416" s="223"/>
      <c r="F416" s="225">
        <v>1818</v>
      </c>
      <c r="G416" s="225">
        <f t="shared" si="18"/>
        <v>10908</v>
      </c>
      <c r="H416" s="134">
        <f t="shared" si="19"/>
        <v>1599.84</v>
      </c>
      <c r="I416" s="227">
        <f t="shared" si="20"/>
        <v>9599.0399999999991</v>
      </c>
    </row>
    <row r="417" spans="1:9" ht="13.5" customHeight="1" x14ac:dyDescent="0.25">
      <c r="A417" s="223"/>
      <c r="B417" s="228" t="s">
        <v>167</v>
      </c>
      <c r="C417" s="134" t="s">
        <v>111</v>
      </c>
      <c r="D417" s="134">
        <v>12</v>
      </c>
      <c r="E417" s="223"/>
      <c r="F417" s="225">
        <v>2512.8000000000002</v>
      </c>
      <c r="G417" s="225">
        <f t="shared" si="18"/>
        <v>30153.600000000002</v>
      </c>
      <c r="H417" s="134">
        <f t="shared" si="19"/>
        <v>2211.2640000000001</v>
      </c>
      <c r="I417" s="227">
        <f t="shared" si="20"/>
        <v>26535.168000000001</v>
      </c>
    </row>
    <row r="418" spans="1:9" ht="13.5" customHeight="1" x14ac:dyDescent="0.25">
      <c r="A418" s="223"/>
      <c r="B418" s="228" t="s">
        <v>169</v>
      </c>
      <c r="C418" s="134" t="s">
        <v>111</v>
      </c>
      <c r="D418" s="134">
        <v>12</v>
      </c>
      <c r="E418" s="223"/>
      <c r="F418" s="225">
        <v>620.4</v>
      </c>
      <c r="G418" s="225">
        <f t="shared" si="18"/>
        <v>7444.7999999999993</v>
      </c>
      <c r="H418" s="134">
        <f t="shared" si="19"/>
        <v>545.952</v>
      </c>
      <c r="I418" s="227">
        <f t="shared" si="20"/>
        <v>6551.424</v>
      </c>
    </row>
    <row r="419" spans="1:9" ht="13.5" customHeight="1" x14ac:dyDescent="0.25">
      <c r="A419" s="223"/>
      <c r="B419" s="228" t="s">
        <v>248</v>
      </c>
      <c r="C419" s="134" t="s">
        <v>111</v>
      </c>
      <c r="D419" s="134">
        <v>12</v>
      </c>
      <c r="E419" s="223"/>
      <c r="F419" s="225">
        <v>19453.2</v>
      </c>
      <c r="G419" s="225">
        <f t="shared" si="18"/>
        <v>233438.40000000002</v>
      </c>
      <c r="H419" s="134">
        <f t="shared" si="19"/>
        <v>17118.816000000003</v>
      </c>
      <c r="I419" s="227">
        <f t="shared" si="20"/>
        <v>205425.79200000002</v>
      </c>
    </row>
    <row r="420" spans="1:9" ht="13.5" customHeight="1" x14ac:dyDescent="0.25">
      <c r="A420" s="223"/>
      <c r="B420" s="228" t="s">
        <v>249</v>
      </c>
      <c r="C420" s="134" t="s">
        <v>198</v>
      </c>
      <c r="D420" s="134">
        <v>12</v>
      </c>
      <c r="E420" s="223"/>
      <c r="F420" s="225">
        <v>458.4</v>
      </c>
      <c r="G420" s="225">
        <f t="shared" si="18"/>
        <v>5500.7999999999993</v>
      </c>
      <c r="H420" s="134">
        <f t="shared" si="19"/>
        <v>403.392</v>
      </c>
      <c r="I420" s="227">
        <f t="shared" si="20"/>
        <v>4840.7039999999997</v>
      </c>
    </row>
    <row r="421" spans="1:9" ht="13.5" customHeight="1" x14ac:dyDescent="0.25">
      <c r="A421" s="223"/>
      <c r="B421" s="228" t="s">
        <v>250</v>
      </c>
      <c r="C421" s="134" t="s">
        <v>198</v>
      </c>
      <c r="D421" s="134">
        <v>12</v>
      </c>
      <c r="E421" s="223"/>
      <c r="F421" s="225">
        <v>1290</v>
      </c>
      <c r="G421" s="225">
        <f t="shared" si="18"/>
        <v>15480</v>
      </c>
      <c r="H421" s="134">
        <f t="shared" si="19"/>
        <v>1135.2</v>
      </c>
      <c r="I421" s="227">
        <f t="shared" si="20"/>
        <v>13622.400000000001</v>
      </c>
    </row>
    <row r="422" spans="1:9" ht="13.5" customHeight="1" x14ac:dyDescent="0.25">
      <c r="A422" s="223"/>
      <c r="B422" s="228" t="s">
        <v>251</v>
      </c>
      <c r="C422" s="134" t="s">
        <v>198</v>
      </c>
      <c r="D422" s="134">
        <v>12</v>
      </c>
      <c r="E422" s="223"/>
      <c r="F422" s="225">
        <v>835.2</v>
      </c>
      <c r="G422" s="225">
        <f t="shared" si="18"/>
        <v>10022.400000000001</v>
      </c>
      <c r="H422" s="134">
        <f t="shared" si="19"/>
        <v>734.976</v>
      </c>
      <c r="I422" s="227">
        <f t="shared" si="20"/>
        <v>8819.7119999999995</v>
      </c>
    </row>
    <row r="423" spans="1:9" ht="13.5" customHeight="1" x14ac:dyDescent="0.25">
      <c r="A423" s="223"/>
      <c r="B423" s="228" t="s">
        <v>247</v>
      </c>
      <c r="C423" s="134" t="s">
        <v>198</v>
      </c>
      <c r="D423" s="134">
        <v>12</v>
      </c>
      <c r="E423" s="223"/>
      <c r="F423" s="225">
        <v>2604</v>
      </c>
      <c r="G423" s="225">
        <f t="shared" si="18"/>
        <v>31248</v>
      </c>
      <c r="H423" s="134">
        <f t="shared" si="19"/>
        <v>2291.52</v>
      </c>
      <c r="I423" s="227">
        <f t="shared" si="20"/>
        <v>27498.239999999998</v>
      </c>
    </row>
    <row r="424" spans="1:9" ht="13.5" customHeight="1" x14ac:dyDescent="0.25">
      <c r="A424" s="223"/>
      <c r="B424" s="228" t="s">
        <v>253</v>
      </c>
      <c r="C424" s="134" t="s">
        <v>198</v>
      </c>
      <c r="D424" s="134">
        <v>6</v>
      </c>
      <c r="E424" s="223"/>
      <c r="F424" s="225">
        <v>2216.4</v>
      </c>
      <c r="G424" s="225">
        <f t="shared" si="18"/>
        <v>13298.400000000001</v>
      </c>
      <c r="H424" s="134">
        <f t="shared" si="19"/>
        <v>1950.432</v>
      </c>
      <c r="I424" s="227">
        <f t="shared" si="20"/>
        <v>11702.592000000001</v>
      </c>
    </row>
    <row r="425" spans="1:9" ht="13.5" customHeight="1" x14ac:dyDescent="0.25">
      <c r="A425" s="223"/>
      <c r="B425" s="228" t="s">
        <v>254</v>
      </c>
      <c r="C425" s="134" t="s">
        <v>111</v>
      </c>
      <c r="D425" s="134">
        <v>12</v>
      </c>
      <c r="E425" s="223"/>
      <c r="F425" s="225">
        <v>1884</v>
      </c>
      <c r="G425" s="225">
        <f t="shared" si="18"/>
        <v>22608</v>
      </c>
      <c r="H425" s="134">
        <f t="shared" si="19"/>
        <v>1657.92</v>
      </c>
      <c r="I425" s="227">
        <f t="shared" si="20"/>
        <v>19895.04</v>
      </c>
    </row>
    <row r="426" spans="1:9" ht="13.5" customHeight="1" x14ac:dyDescent="0.25">
      <c r="A426" s="223"/>
      <c r="B426" s="228" t="s">
        <v>255</v>
      </c>
      <c r="C426" s="134" t="s">
        <v>111</v>
      </c>
      <c r="D426" s="134">
        <v>1</v>
      </c>
      <c r="E426" s="223"/>
      <c r="F426" s="225">
        <v>8914.7999999999993</v>
      </c>
      <c r="G426" s="225">
        <f t="shared" si="18"/>
        <v>8914.7999999999993</v>
      </c>
      <c r="H426" s="134">
        <f t="shared" si="19"/>
        <v>7845.0239999999994</v>
      </c>
      <c r="I426" s="227">
        <f t="shared" si="20"/>
        <v>7845.0239999999994</v>
      </c>
    </row>
    <row r="427" spans="1:9" ht="13.5" customHeight="1" x14ac:dyDescent="0.25">
      <c r="A427" s="223"/>
      <c r="B427" s="228" t="s">
        <v>256</v>
      </c>
      <c r="C427" s="134" t="s">
        <v>111</v>
      </c>
      <c r="D427" s="134">
        <v>6</v>
      </c>
      <c r="E427" s="223"/>
      <c r="F427" s="225">
        <v>932.4</v>
      </c>
      <c r="G427" s="225">
        <f t="shared" si="18"/>
        <v>5594.4</v>
      </c>
      <c r="H427" s="134">
        <f t="shared" si="19"/>
        <v>820.51199999999994</v>
      </c>
      <c r="I427" s="227">
        <f t="shared" si="20"/>
        <v>4923.0720000000001</v>
      </c>
    </row>
    <row r="428" spans="1:9" ht="13.5" customHeight="1" x14ac:dyDescent="0.25">
      <c r="A428" s="223"/>
      <c r="B428" s="228" t="s">
        <v>257</v>
      </c>
      <c r="C428" s="134" t="s">
        <v>108</v>
      </c>
      <c r="D428" s="134">
        <v>12</v>
      </c>
      <c r="E428" s="223"/>
      <c r="F428" s="225">
        <v>332.4</v>
      </c>
      <c r="G428" s="225">
        <f t="shared" si="18"/>
        <v>3988.7999999999997</v>
      </c>
      <c r="H428" s="134">
        <f t="shared" si="19"/>
        <v>292.512</v>
      </c>
      <c r="I428" s="227">
        <f t="shared" si="20"/>
        <v>3510.1440000000002</v>
      </c>
    </row>
    <row r="429" spans="1:9" ht="13.5" customHeight="1" x14ac:dyDescent="0.25">
      <c r="A429" s="223"/>
      <c r="B429" s="228" t="s">
        <v>218</v>
      </c>
      <c r="C429" s="134" t="s">
        <v>198</v>
      </c>
      <c r="D429" s="134">
        <v>6</v>
      </c>
      <c r="E429" s="223"/>
      <c r="F429" s="225">
        <v>1263.5999999999999</v>
      </c>
      <c r="G429" s="225">
        <f t="shared" si="18"/>
        <v>7581.5999999999995</v>
      </c>
      <c r="H429" s="134">
        <f t="shared" si="19"/>
        <v>1111.9679999999998</v>
      </c>
      <c r="I429" s="227">
        <f t="shared" si="20"/>
        <v>6671.8079999999991</v>
      </c>
    </row>
    <row r="430" spans="1:9" ht="13.5" customHeight="1" x14ac:dyDescent="0.25">
      <c r="A430" s="223"/>
      <c r="B430" s="228" t="s">
        <v>258</v>
      </c>
      <c r="C430" s="134" t="s">
        <v>1350</v>
      </c>
      <c r="D430" s="134">
        <v>12</v>
      </c>
      <c r="E430" s="223"/>
      <c r="F430" s="225">
        <v>6842.4</v>
      </c>
      <c r="G430" s="225">
        <f t="shared" si="18"/>
        <v>82108.799999999988</v>
      </c>
      <c r="H430" s="134">
        <f t="shared" si="19"/>
        <v>6021.3119999999999</v>
      </c>
      <c r="I430" s="227">
        <f t="shared" si="20"/>
        <v>72255.744000000006</v>
      </c>
    </row>
    <row r="431" spans="1:9" ht="13.5" customHeight="1" x14ac:dyDescent="0.25">
      <c r="A431" s="223"/>
      <c r="B431" s="228" t="s">
        <v>259</v>
      </c>
      <c r="C431" s="134" t="s">
        <v>198</v>
      </c>
      <c r="D431" s="134">
        <v>1</v>
      </c>
      <c r="E431" s="223"/>
      <c r="F431" s="225">
        <v>3524.4</v>
      </c>
      <c r="G431" s="225">
        <f t="shared" si="18"/>
        <v>3524.4</v>
      </c>
      <c r="H431" s="134">
        <f t="shared" si="19"/>
        <v>3101.4720000000002</v>
      </c>
      <c r="I431" s="227">
        <f t="shared" si="20"/>
        <v>3101.4720000000002</v>
      </c>
    </row>
    <row r="432" spans="1:9" ht="13.5" customHeight="1" x14ac:dyDescent="0.25">
      <c r="A432" s="223"/>
      <c r="B432" s="228" t="s">
        <v>260</v>
      </c>
      <c r="C432" s="134" t="s">
        <v>198</v>
      </c>
      <c r="D432" s="134">
        <v>6</v>
      </c>
      <c r="E432" s="223"/>
      <c r="F432" s="225">
        <v>1896</v>
      </c>
      <c r="G432" s="225">
        <f t="shared" si="18"/>
        <v>11376</v>
      </c>
      <c r="H432" s="134">
        <f t="shared" si="19"/>
        <v>1668.48</v>
      </c>
      <c r="I432" s="227">
        <f t="shared" si="20"/>
        <v>10010.880000000001</v>
      </c>
    </row>
    <row r="433" spans="1:9" ht="13.5" customHeight="1" x14ac:dyDescent="0.25">
      <c r="A433" s="223"/>
      <c r="B433" s="228" t="s">
        <v>261</v>
      </c>
      <c r="C433" s="134" t="s">
        <v>198</v>
      </c>
      <c r="D433" s="134">
        <v>6</v>
      </c>
      <c r="E433" s="223"/>
      <c r="F433" s="225">
        <v>914.4</v>
      </c>
      <c r="G433" s="225">
        <f t="shared" si="18"/>
        <v>5486.4</v>
      </c>
      <c r="H433" s="134">
        <f t="shared" si="19"/>
        <v>804.67200000000003</v>
      </c>
      <c r="I433" s="227">
        <f t="shared" si="20"/>
        <v>4828.0320000000002</v>
      </c>
    </row>
    <row r="434" spans="1:9" ht="13.5" customHeight="1" x14ac:dyDescent="0.25">
      <c r="A434" s="223"/>
      <c r="B434" s="228" t="s">
        <v>262</v>
      </c>
      <c r="C434" s="134" t="s">
        <v>198</v>
      </c>
      <c r="D434" s="134">
        <v>3</v>
      </c>
      <c r="E434" s="223"/>
      <c r="F434" s="225">
        <v>1959.6</v>
      </c>
      <c r="G434" s="225">
        <f t="shared" si="18"/>
        <v>5878.7999999999993</v>
      </c>
      <c r="H434" s="134">
        <f t="shared" si="19"/>
        <v>1724.4479999999999</v>
      </c>
      <c r="I434" s="227">
        <f t="shared" si="20"/>
        <v>5173.3439999999991</v>
      </c>
    </row>
    <row r="435" spans="1:9" ht="13.5" customHeight="1" x14ac:dyDescent="0.25">
      <c r="A435" s="223"/>
      <c r="B435" s="228" t="s">
        <v>263</v>
      </c>
      <c r="C435" s="134" t="s">
        <v>198</v>
      </c>
      <c r="D435" s="134">
        <v>1</v>
      </c>
      <c r="E435" s="223"/>
      <c r="F435" s="225">
        <v>2812.8</v>
      </c>
      <c r="G435" s="225">
        <f t="shared" si="18"/>
        <v>2812.8</v>
      </c>
      <c r="H435" s="134">
        <f t="shared" si="19"/>
        <v>2475.2640000000001</v>
      </c>
      <c r="I435" s="227">
        <f t="shared" si="20"/>
        <v>2475.2640000000001</v>
      </c>
    </row>
    <row r="436" spans="1:9" ht="13.5" customHeight="1" x14ac:dyDescent="0.25">
      <c r="A436" s="223"/>
      <c r="B436" s="228" t="s">
        <v>264</v>
      </c>
      <c r="C436" s="134" t="s">
        <v>198</v>
      </c>
      <c r="D436" s="134">
        <v>6</v>
      </c>
      <c r="E436" s="223"/>
      <c r="F436" s="225">
        <v>2348.4</v>
      </c>
      <c r="G436" s="225">
        <f t="shared" si="18"/>
        <v>14090.400000000001</v>
      </c>
      <c r="H436" s="134">
        <f t="shared" si="19"/>
        <v>2066.5920000000001</v>
      </c>
      <c r="I436" s="227">
        <f t="shared" si="20"/>
        <v>12399.552</v>
      </c>
    </row>
    <row r="437" spans="1:9" ht="13.5" customHeight="1" x14ac:dyDescent="0.25">
      <c r="A437" s="223"/>
      <c r="B437" s="228" t="s">
        <v>243</v>
      </c>
      <c r="C437" s="134" t="s">
        <v>111</v>
      </c>
      <c r="D437" s="134">
        <v>6</v>
      </c>
      <c r="E437" s="223">
        <v>3157.2</v>
      </c>
      <c r="F437" s="225">
        <v>3157.2</v>
      </c>
      <c r="G437" s="225">
        <f t="shared" si="18"/>
        <v>18943.199999999997</v>
      </c>
      <c r="H437" s="134">
        <f t="shared" si="19"/>
        <v>2778.3359999999998</v>
      </c>
      <c r="I437" s="227">
        <f t="shared" si="20"/>
        <v>16670.016</v>
      </c>
    </row>
    <row r="438" spans="1:9" ht="13.5" customHeight="1" x14ac:dyDescent="0.25">
      <c r="A438" s="223"/>
      <c r="B438" s="228" t="s">
        <v>707</v>
      </c>
      <c r="C438" s="134" t="s">
        <v>108</v>
      </c>
      <c r="D438" s="134">
        <v>1</v>
      </c>
      <c r="E438" s="223"/>
      <c r="F438" s="225">
        <v>8896.7999999999993</v>
      </c>
      <c r="G438" s="225">
        <f t="shared" si="18"/>
        <v>8896.7999999999993</v>
      </c>
      <c r="H438" s="134">
        <f t="shared" si="19"/>
        <v>7829.1839999999993</v>
      </c>
      <c r="I438" s="227">
        <f t="shared" si="20"/>
        <v>7829.1839999999993</v>
      </c>
    </row>
    <row r="439" spans="1:9" ht="13.5" customHeight="1" x14ac:dyDescent="0.25">
      <c r="A439" s="223"/>
      <c r="B439" s="228" t="s">
        <v>708</v>
      </c>
      <c r="C439" s="134" t="s">
        <v>108</v>
      </c>
      <c r="D439" s="134">
        <v>1</v>
      </c>
      <c r="E439" s="223"/>
      <c r="F439" s="225">
        <v>47923.199999999997</v>
      </c>
      <c r="G439" s="225">
        <f t="shared" si="18"/>
        <v>47923.199999999997</v>
      </c>
      <c r="H439" s="134">
        <f t="shared" si="19"/>
        <v>42172.415999999997</v>
      </c>
      <c r="I439" s="227">
        <f t="shared" si="20"/>
        <v>42172.415999999997</v>
      </c>
    </row>
    <row r="440" spans="1:9" ht="13.5" customHeight="1" x14ac:dyDescent="0.25">
      <c r="A440" s="223"/>
      <c r="B440" s="228" t="s">
        <v>709</v>
      </c>
      <c r="C440" s="134" t="s">
        <v>108</v>
      </c>
      <c r="D440" s="134">
        <v>1</v>
      </c>
      <c r="E440" s="223"/>
      <c r="F440" s="225">
        <v>351536.4</v>
      </c>
      <c r="G440" s="225">
        <f t="shared" si="18"/>
        <v>351536.4</v>
      </c>
      <c r="H440" s="134">
        <f t="shared" si="19"/>
        <v>309352.03200000001</v>
      </c>
      <c r="I440" s="227">
        <f t="shared" si="20"/>
        <v>309352.03200000001</v>
      </c>
    </row>
    <row r="441" spans="1:9" ht="13.5" customHeight="1" x14ac:dyDescent="0.25">
      <c r="A441" s="223"/>
      <c r="B441" s="228" t="s">
        <v>587</v>
      </c>
      <c r="C441" s="134" t="s">
        <v>198</v>
      </c>
      <c r="D441" s="134">
        <v>1</v>
      </c>
      <c r="E441" s="223"/>
      <c r="F441" s="225">
        <v>244678.8</v>
      </c>
      <c r="G441" s="225">
        <f t="shared" si="18"/>
        <v>244678.8</v>
      </c>
      <c r="H441" s="134">
        <f t="shared" si="19"/>
        <v>215317.34399999998</v>
      </c>
      <c r="I441" s="227">
        <f t="shared" si="20"/>
        <v>215317.34399999998</v>
      </c>
    </row>
    <row r="442" spans="1:9" ht="13.5" customHeight="1" x14ac:dyDescent="0.25">
      <c r="A442" s="223"/>
      <c r="B442" s="228" t="s">
        <v>599</v>
      </c>
      <c r="C442" s="134" t="s">
        <v>111</v>
      </c>
      <c r="D442" s="134">
        <v>1</v>
      </c>
      <c r="E442" s="223"/>
      <c r="F442" s="225">
        <v>30879.599999999999</v>
      </c>
      <c r="G442" s="225">
        <f t="shared" si="18"/>
        <v>30879.599999999999</v>
      </c>
      <c r="H442" s="134">
        <f t="shared" si="19"/>
        <v>27174.047999999999</v>
      </c>
      <c r="I442" s="227">
        <f t="shared" si="20"/>
        <v>27174.047999999999</v>
      </c>
    </row>
    <row r="443" spans="1:9" ht="13.5" customHeight="1" x14ac:dyDescent="0.25">
      <c r="A443" s="223"/>
      <c r="B443" s="228" t="s">
        <v>600</v>
      </c>
      <c r="C443" s="134" t="s">
        <v>111</v>
      </c>
      <c r="D443" s="134">
        <v>1</v>
      </c>
      <c r="E443" s="223"/>
      <c r="F443" s="225">
        <v>8577.6</v>
      </c>
      <c r="G443" s="225">
        <f t="shared" si="18"/>
        <v>8577.6</v>
      </c>
      <c r="H443" s="134">
        <f t="shared" si="19"/>
        <v>7548.2880000000005</v>
      </c>
      <c r="I443" s="227">
        <f t="shared" si="20"/>
        <v>7548.2880000000005</v>
      </c>
    </row>
    <row r="444" spans="1:9" ht="13.5" customHeight="1" x14ac:dyDescent="0.25">
      <c r="A444" s="223"/>
      <c r="B444" s="228" t="s">
        <v>601</v>
      </c>
      <c r="C444" s="134" t="s">
        <v>111</v>
      </c>
      <c r="D444" s="134">
        <v>1</v>
      </c>
      <c r="E444" s="223"/>
      <c r="F444" s="225">
        <v>3234</v>
      </c>
      <c r="G444" s="225">
        <f t="shared" si="18"/>
        <v>3234</v>
      </c>
      <c r="H444" s="134">
        <f t="shared" si="19"/>
        <v>2845.92</v>
      </c>
      <c r="I444" s="227">
        <f t="shared" si="20"/>
        <v>2845.92</v>
      </c>
    </row>
    <row r="445" spans="1:9" ht="13.5" customHeight="1" x14ac:dyDescent="0.25">
      <c r="A445" s="223"/>
      <c r="B445" s="228" t="s">
        <v>602</v>
      </c>
      <c r="C445" s="134" t="s">
        <v>111</v>
      </c>
      <c r="D445" s="134">
        <v>1</v>
      </c>
      <c r="E445" s="223"/>
      <c r="F445" s="225">
        <v>536.4</v>
      </c>
      <c r="G445" s="225">
        <f t="shared" si="18"/>
        <v>536.4</v>
      </c>
      <c r="H445" s="134">
        <f t="shared" si="19"/>
        <v>472.03199999999998</v>
      </c>
      <c r="I445" s="227">
        <f t="shared" si="20"/>
        <v>472.03199999999998</v>
      </c>
    </row>
    <row r="446" spans="1:9" ht="13.5" customHeight="1" x14ac:dyDescent="0.25">
      <c r="A446" s="223"/>
      <c r="B446" s="228" t="s">
        <v>588</v>
      </c>
      <c r="C446" s="134" t="s">
        <v>111</v>
      </c>
      <c r="D446" s="134">
        <v>1</v>
      </c>
      <c r="E446" s="223"/>
      <c r="F446" s="225">
        <v>7087.2</v>
      </c>
      <c r="G446" s="225">
        <f t="shared" si="18"/>
        <v>7087.2</v>
      </c>
      <c r="H446" s="134">
        <f t="shared" si="19"/>
        <v>6236.7359999999999</v>
      </c>
      <c r="I446" s="227">
        <f t="shared" si="20"/>
        <v>6236.7359999999999</v>
      </c>
    </row>
    <row r="447" spans="1:9" ht="13.5" customHeight="1" x14ac:dyDescent="0.25">
      <c r="A447" s="223"/>
      <c r="B447" s="228" t="s">
        <v>589</v>
      </c>
      <c r="C447" s="134" t="s">
        <v>111</v>
      </c>
      <c r="D447" s="134">
        <v>1</v>
      </c>
      <c r="E447" s="223"/>
      <c r="F447" s="225">
        <v>3093.6</v>
      </c>
      <c r="G447" s="225">
        <f t="shared" si="18"/>
        <v>3093.6</v>
      </c>
      <c r="H447" s="134">
        <f t="shared" si="19"/>
        <v>2722.3679999999999</v>
      </c>
      <c r="I447" s="227">
        <f t="shared" si="20"/>
        <v>2722.3679999999999</v>
      </c>
    </row>
    <row r="448" spans="1:9" ht="13.5" customHeight="1" x14ac:dyDescent="0.25">
      <c r="A448" s="223"/>
      <c r="B448" s="228" t="s">
        <v>590</v>
      </c>
      <c r="C448" s="134" t="s">
        <v>111</v>
      </c>
      <c r="D448" s="134">
        <v>1</v>
      </c>
      <c r="E448" s="223"/>
      <c r="F448" s="225">
        <v>3164.4</v>
      </c>
      <c r="G448" s="225">
        <f t="shared" si="18"/>
        <v>3164.4</v>
      </c>
      <c r="H448" s="134">
        <f t="shared" si="19"/>
        <v>2784.672</v>
      </c>
      <c r="I448" s="227">
        <f t="shared" si="20"/>
        <v>2784.672</v>
      </c>
    </row>
    <row r="449" spans="1:9" ht="13.5" customHeight="1" x14ac:dyDescent="0.25">
      <c r="A449" s="223"/>
      <c r="B449" s="228" t="s">
        <v>591</v>
      </c>
      <c r="C449" s="134" t="s">
        <v>111</v>
      </c>
      <c r="D449" s="134">
        <v>1</v>
      </c>
      <c r="E449" s="223"/>
      <c r="F449" s="225">
        <v>379.2</v>
      </c>
      <c r="G449" s="225">
        <f t="shared" si="18"/>
        <v>379.2</v>
      </c>
      <c r="H449" s="134">
        <f t="shared" si="19"/>
        <v>333.69599999999997</v>
      </c>
      <c r="I449" s="227">
        <f t="shared" si="20"/>
        <v>333.69599999999997</v>
      </c>
    </row>
    <row r="450" spans="1:9" ht="13.5" customHeight="1" x14ac:dyDescent="0.25">
      <c r="A450" s="223"/>
      <c r="B450" s="228" t="s">
        <v>592</v>
      </c>
      <c r="C450" s="134" t="s">
        <v>111</v>
      </c>
      <c r="D450" s="134">
        <v>1</v>
      </c>
      <c r="E450" s="223"/>
      <c r="F450" s="225">
        <v>1982.4</v>
      </c>
      <c r="G450" s="225">
        <f t="shared" ref="G450:G479" si="21">F450*D450</f>
        <v>1982.4</v>
      </c>
      <c r="H450" s="134">
        <f t="shared" ref="H450:H479" si="22">F450*0.88</f>
        <v>1744.5120000000002</v>
      </c>
      <c r="I450" s="227">
        <f t="shared" ref="I450:I479" si="23">H450*D450</f>
        <v>1744.5120000000002</v>
      </c>
    </row>
    <row r="451" spans="1:9" ht="13.5" customHeight="1" x14ac:dyDescent="0.25">
      <c r="A451" s="223"/>
      <c r="B451" s="228" t="s">
        <v>593</v>
      </c>
      <c r="C451" s="134" t="s">
        <v>111</v>
      </c>
      <c r="D451" s="134">
        <v>1</v>
      </c>
      <c r="E451" s="223"/>
      <c r="F451" s="225">
        <v>942</v>
      </c>
      <c r="G451" s="225">
        <f t="shared" si="21"/>
        <v>942</v>
      </c>
      <c r="H451" s="134">
        <f t="shared" si="22"/>
        <v>828.96</v>
      </c>
      <c r="I451" s="227">
        <f t="shared" si="23"/>
        <v>828.96</v>
      </c>
    </row>
    <row r="452" spans="1:9" ht="13.5" customHeight="1" x14ac:dyDescent="0.25">
      <c r="A452" s="223"/>
      <c r="B452" s="228" t="s">
        <v>594</v>
      </c>
      <c r="C452" s="134" t="s">
        <v>111</v>
      </c>
      <c r="D452" s="134">
        <v>1</v>
      </c>
      <c r="E452" s="223"/>
      <c r="F452" s="225">
        <v>1546.8</v>
      </c>
      <c r="G452" s="225">
        <f t="shared" si="21"/>
        <v>1546.8</v>
      </c>
      <c r="H452" s="134">
        <f t="shared" si="22"/>
        <v>1361.184</v>
      </c>
      <c r="I452" s="227">
        <f t="shared" si="23"/>
        <v>1361.184</v>
      </c>
    </row>
    <row r="453" spans="1:9" ht="13.5" customHeight="1" x14ac:dyDescent="0.25">
      <c r="A453" s="223"/>
      <c r="B453" s="228" t="s">
        <v>595</v>
      </c>
      <c r="C453" s="134" t="s">
        <v>111</v>
      </c>
      <c r="D453" s="134">
        <v>1</v>
      </c>
      <c r="E453" s="223"/>
      <c r="F453" s="225">
        <v>6764.4</v>
      </c>
      <c r="G453" s="225">
        <f t="shared" si="21"/>
        <v>6764.4</v>
      </c>
      <c r="H453" s="134">
        <f t="shared" si="22"/>
        <v>5952.6719999999996</v>
      </c>
      <c r="I453" s="227">
        <f t="shared" si="23"/>
        <v>5952.6719999999996</v>
      </c>
    </row>
    <row r="454" spans="1:9" ht="13.5" customHeight="1" x14ac:dyDescent="0.25">
      <c r="A454" s="223"/>
      <c r="B454" s="228" t="s">
        <v>596</v>
      </c>
      <c r="C454" s="134" t="s">
        <v>111</v>
      </c>
      <c r="D454" s="134">
        <v>10</v>
      </c>
      <c r="E454" s="223"/>
      <c r="F454" s="225">
        <v>238.8</v>
      </c>
      <c r="G454" s="225">
        <f t="shared" si="21"/>
        <v>2388</v>
      </c>
      <c r="H454" s="134">
        <f t="shared" si="22"/>
        <v>210.14400000000001</v>
      </c>
      <c r="I454" s="227">
        <f t="shared" si="23"/>
        <v>2101.44</v>
      </c>
    </row>
    <row r="455" spans="1:9" ht="13.5" customHeight="1" x14ac:dyDescent="0.25">
      <c r="A455" s="223"/>
      <c r="B455" s="228" t="s">
        <v>598</v>
      </c>
      <c r="C455" s="134" t="s">
        <v>111</v>
      </c>
      <c r="D455" s="134">
        <v>10</v>
      </c>
      <c r="E455" s="223"/>
      <c r="F455" s="225">
        <v>1695.6</v>
      </c>
      <c r="G455" s="225">
        <f t="shared" si="21"/>
        <v>16956</v>
      </c>
      <c r="H455" s="134">
        <f t="shared" si="22"/>
        <v>1492.1279999999999</v>
      </c>
      <c r="I455" s="227">
        <f t="shared" si="23"/>
        <v>14921.279999999999</v>
      </c>
    </row>
    <row r="456" spans="1:9" ht="13.5" customHeight="1" x14ac:dyDescent="0.25">
      <c r="A456" s="223"/>
      <c r="B456" s="229" t="s">
        <v>597</v>
      </c>
      <c r="C456" s="230" t="s">
        <v>111</v>
      </c>
      <c r="D456" s="230">
        <v>2</v>
      </c>
      <c r="E456" s="223"/>
      <c r="F456" s="225">
        <v>7755.6</v>
      </c>
      <c r="G456" s="225">
        <f t="shared" si="21"/>
        <v>15511.2</v>
      </c>
      <c r="H456" s="134">
        <f t="shared" si="22"/>
        <v>6824.9280000000008</v>
      </c>
      <c r="I456" s="227">
        <f t="shared" si="23"/>
        <v>13649.856000000002</v>
      </c>
    </row>
    <row r="457" spans="1:9" ht="13.5" customHeight="1" x14ac:dyDescent="0.25">
      <c r="A457" s="223"/>
      <c r="B457" s="228" t="s">
        <v>310</v>
      </c>
      <c r="C457" s="134" t="s">
        <v>198</v>
      </c>
      <c r="D457" s="134">
        <v>1</v>
      </c>
      <c r="E457" s="223"/>
      <c r="F457" s="225">
        <v>11353.2</v>
      </c>
      <c r="G457" s="225">
        <f t="shared" si="21"/>
        <v>11353.2</v>
      </c>
      <c r="H457" s="134">
        <f t="shared" si="22"/>
        <v>9990.8160000000007</v>
      </c>
      <c r="I457" s="227">
        <f t="shared" si="23"/>
        <v>9990.8160000000007</v>
      </c>
    </row>
    <row r="458" spans="1:9" ht="13.5" customHeight="1" x14ac:dyDescent="0.25">
      <c r="A458" s="223"/>
      <c r="B458" s="228" t="s">
        <v>311</v>
      </c>
      <c r="C458" s="134" t="s">
        <v>198</v>
      </c>
      <c r="D458" s="134">
        <v>1</v>
      </c>
      <c r="E458" s="223"/>
      <c r="F458" s="225">
        <v>25236</v>
      </c>
      <c r="G458" s="225">
        <f t="shared" si="21"/>
        <v>25236</v>
      </c>
      <c r="H458" s="134">
        <f t="shared" si="22"/>
        <v>22207.68</v>
      </c>
      <c r="I458" s="227">
        <f t="shared" si="23"/>
        <v>22207.68</v>
      </c>
    </row>
    <row r="459" spans="1:9" ht="13.5" customHeight="1" x14ac:dyDescent="0.25">
      <c r="A459" s="223"/>
      <c r="B459" s="228" t="s">
        <v>312</v>
      </c>
      <c r="C459" s="134" t="s">
        <v>198</v>
      </c>
      <c r="D459" s="134">
        <v>1</v>
      </c>
      <c r="E459" s="223"/>
      <c r="F459" s="225">
        <v>27854.400000000001</v>
      </c>
      <c r="G459" s="225">
        <f t="shared" si="21"/>
        <v>27854.400000000001</v>
      </c>
      <c r="H459" s="134">
        <f t="shared" si="22"/>
        <v>24511.872000000003</v>
      </c>
      <c r="I459" s="227">
        <f t="shared" si="23"/>
        <v>24511.872000000003</v>
      </c>
    </row>
    <row r="460" spans="1:9" ht="13.5" customHeight="1" x14ac:dyDescent="0.25">
      <c r="A460" s="223"/>
      <c r="B460" s="228" t="s">
        <v>313</v>
      </c>
      <c r="C460" s="134" t="s">
        <v>198</v>
      </c>
      <c r="D460" s="134">
        <v>1</v>
      </c>
      <c r="E460" s="223"/>
      <c r="F460" s="225">
        <v>48567.6</v>
      </c>
      <c r="G460" s="225">
        <f t="shared" si="21"/>
        <v>48567.6</v>
      </c>
      <c r="H460" s="134">
        <f t="shared" si="22"/>
        <v>42739.487999999998</v>
      </c>
      <c r="I460" s="227">
        <f t="shared" si="23"/>
        <v>42739.487999999998</v>
      </c>
    </row>
    <row r="461" spans="1:9" ht="13.5" customHeight="1" x14ac:dyDescent="0.25">
      <c r="A461" s="223"/>
      <c r="B461" s="228" t="s">
        <v>314</v>
      </c>
      <c r="C461" s="134" t="s">
        <v>198</v>
      </c>
      <c r="D461" s="134">
        <v>1</v>
      </c>
      <c r="E461" s="223"/>
      <c r="F461" s="225">
        <v>55784.4</v>
      </c>
      <c r="G461" s="225">
        <f t="shared" si="21"/>
        <v>55784.4</v>
      </c>
      <c r="H461" s="134">
        <f t="shared" si="22"/>
        <v>49090.272000000004</v>
      </c>
      <c r="I461" s="227">
        <f t="shared" si="23"/>
        <v>49090.272000000004</v>
      </c>
    </row>
    <row r="462" spans="1:9" ht="13.5" customHeight="1" x14ac:dyDescent="0.25">
      <c r="A462" s="223"/>
      <c r="B462" s="228" t="s">
        <v>315</v>
      </c>
      <c r="C462" s="134" t="s">
        <v>1350</v>
      </c>
      <c r="D462" s="134">
        <v>1</v>
      </c>
      <c r="E462" s="223"/>
      <c r="F462" s="225">
        <v>2648.4</v>
      </c>
      <c r="G462" s="225">
        <f t="shared" si="21"/>
        <v>2648.4</v>
      </c>
      <c r="H462" s="134">
        <f t="shared" si="22"/>
        <v>2330.5920000000001</v>
      </c>
      <c r="I462" s="227">
        <f t="shared" si="23"/>
        <v>2330.5920000000001</v>
      </c>
    </row>
    <row r="463" spans="1:9" ht="13.5" customHeight="1" x14ac:dyDescent="0.25">
      <c r="A463" s="223"/>
      <c r="B463" s="228" t="s">
        <v>316</v>
      </c>
      <c r="C463" s="134" t="s">
        <v>1350</v>
      </c>
      <c r="D463" s="134">
        <v>1</v>
      </c>
      <c r="E463" s="223"/>
      <c r="F463" s="225">
        <v>7707.6</v>
      </c>
      <c r="G463" s="225">
        <f t="shared" si="21"/>
        <v>7707.6</v>
      </c>
      <c r="H463" s="134">
        <f t="shared" si="22"/>
        <v>6782.6880000000001</v>
      </c>
      <c r="I463" s="227">
        <f t="shared" si="23"/>
        <v>6782.6880000000001</v>
      </c>
    </row>
    <row r="464" spans="1:9" ht="13.5" customHeight="1" x14ac:dyDescent="0.25">
      <c r="A464" s="223"/>
      <c r="B464" s="229" t="s">
        <v>764</v>
      </c>
      <c r="C464" s="230" t="s">
        <v>1350</v>
      </c>
      <c r="D464" s="230">
        <v>1</v>
      </c>
      <c r="E464" s="223"/>
      <c r="F464" s="225">
        <v>166842</v>
      </c>
      <c r="G464" s="225">
        <f t="shared" si="21"/>
        <v>166842</v>
      </c>
      <c r="H464" s="134">
        <f t="shared" si="22"/>
        <v>146820.96</v>
      </c>
      <c r="I464" s="227">
        <f t="shared" si="23"/>
        <v>146820.96</v>
      </c>
    </row>
    <row r="465" spans="1:9" ht="13.5" customHeight="1" x14ac:dyDescent="0.25">
      <c r="A465" s="223"/>
      <c r="B465" s="228" t="s">
        <v>781</v>
      </c>
      <c r="C465" s="134" t="s">
        <v>111</v>
      </c>
      <c r="D465" s="134">
        <v>1</v>
      </c>
      <c r="E465" s="223"/>
      <c r="F465" s="225">
        <v>3727.0349999999999</v>
      </c>
      <c r="G465" s="225">
        <f t="shared" si="21"/>
        <v>3727.0349999999999</v>
      </c>
      <c r="H465" s="134">
        <f t="shared" si="22"/>
        <v>3279.7907999999998</v>
      </c>
      <c r="I465" s="227">
        <f t="shared" si="23"/>
        <v>3279.7907999999998</v>
      </c>
    </row>
    <row r="466" spans="1:9" ht="13.5" customHeight="1" x14ac:dyDescent="0.25">
      <c r="A466" s="223"/>
      <c r="B466" s="228" t="s">
        <v>780</v>
      </c>
      <c r="C466" s="134" t="s">
        <v>111</v>
      </c>
      <c r="D466" s="134">
        <v>1</v>
      </c>
      <c r="E466" s="223"/>
      <c r="F466" s="225">
        <v>15030.431</v>
      </c>
      <c r="G466" s="225">
        <f t="shared" si="21"/>
        <v>15030.431</v>
      </c>
      <c r="H466" s="134">
        <f t="shared" si="22"/>
        <v>13226.779280000001</v>
      </c>
      <c r="I466" s="227">
        <f t="shared" si="23"/>
        <v>13226.779280000001</v>
      </c>
    </row>
    <row r="467" spans="1:9" ht="13.5" customHeight="1" x14ac:dyDescent="0.25">
      <c r="A467" s="223"/>
      <c r="B467" s="228" t="s">
        <v>1456</v>
      </c>
      <c r="C467" s="134" t="s">
        <v>111</v>
      </c>
      <c r="D467" s="134">
        <v>1</v>
      </c>
      <c r="E467" s="223"/>
      <c r="F467" s="225">
        <v>1868.75</v>
      </c>
      <c r="G467" s="225">
        <f t="shared" si="21"/>
        <v>1868.75</v>
      </c>
      <c r="H467" s="134">
        <f t="shared" si="22"/>
        <v>1644.5</v>
      </c>
      <c r="I467" s="227">
        <f t="shared" si="23"/>
        <v>1644.5</v>
      </c>
    </row>
    <row r="468" spans="1:9" ht="13.5" customHeight="1" x14ac:dyDescent="0.25">
      <c r="A468" s="223"/>
      <c r="B468" s="228" t="s">
        <v>1458</v>
      </c>
      <c r="C468" s="134" t="s">
        <v>111</v>
      </c>
      <c r="D468" s="134">
        <v>1</v>
      </c>
      <c r="E468" s="223"/>
      <c r="F468" s="225">
        <v>4341.4799999999996</v>
      </c>
      <c r="G468" s="225">
        <f t="shared" si="21"/>
        <v>4341.4799999999996</v>
      </c>
      <c r="H468" s="134">
        <f t="shared" si="22"/>
        <v>3820.5023999999999</v>
      </c>
      <c r="I468" s="227">
        <f t="shared" si="23"/>
        <v>3820.5023999999999</v>
      </c>
    </row>
    <row r="469" spans="1:9" ht="13.5" customHeight="1" x14ac:dyDescent="0.25">
      <c r="A469" s="223"/>
      <c r="B469" s="228" t="s">
        <v>784</v>
      </c>
      <c r="C469" s="134" t="s">
        <v>111</v>
      </c>
      <c r="D469" s="134">
        <v>1</v>
      </c>
      <c r="E469" s="223"/>
      <c r="F469" s="225">
        <v>1344.0050000000001</v>
      </c>
      <c r="G469" s="225">
        <f t="shared" si="21"/>
        <v>1344.0050000000001</v>
      </c>
      <c r="H469" s="134">
        <f t="shared" si="22"/>
        <v>1182.7244000000001</v>
      </c>
      <c r="I469" s="227">
        <f t="shared" si="23"/>
        <v>1182.7244000000001</v>
      </c>
    </row>
    <row r="470" spans="1:9" ht="13.5" customHeight="1" x14ac:dyDescent="0.25">
      <c r="A470" s="223"/>
      <c r="B470" s="228" t="s">
        <v>785</v>
      </c>
      <c r="C470" s="134" t="s">
        <v>111</v>
      </c>
      <c r="D470" s="134">
        <v>1</v>
      </c>
      <c r="E470" s="223"/>
      <c r="F470" s="225">
        <v>1074.905</v>
      </c>
      <c r="G470" s="225">
        <f t="shared" si="21"/>
        <v>1074.905</v>
      </c>
      <c r="H470" s="134">
        <f t="shared" si="22"/>
        <v>945.91639999999995</v>
      </c>
      <c r="I470" s="227">
        <f t="shared" si="23"/>
        <v>945.91639999999995</v>
      </c>
    </row>
    <row r="471" spans="1:9" ht="13.5" customHeight="1" x14ac:dyDescent="0.25">
      <c r="A471" s="223"/>
      <c r="B471" s="228" t="s">
        <v>786</v>
      </c>
      <c r="C471" s="134" t="s">
        <v>111</v>
      </c>
      <c r="D471" s="134">
        <v>1</v>
      </c>
      <c r="E471" s="223"/>
      <c r="F471" s="225">
        <v>2031.7049999999999</v>
      </c>
      <c r="G471" s="225">
        <f t="shared" si="21"/>
        <v>2031.7049999999999</v>
      </c>
      <c r="H471" s="134">
        <f t="shared" si="22"/>
        <v>1787.9004</v>
      </c>
      <c r="I471" s="227">
        <f t="shared" si="23"/>
        <v>1787.9004</v>
      </c>
    </row>
    <row r="472" spans="1:9" ht="13.5" customHeight="1" x14ac:dyDescent="0.25">
      <c r="A472" s="223"/>
      <c r="B472" s="228" t="s">
        <v>1463</v>
      </c>
      <c r="C472" s="134" t="s">
        <v>111</v>
      </c>
      <c r="D472" s="134">
        <v>1</v>
      </c>
      <c r="E472" s="223"/>
      <c r="F472" s="225">
        <v>31269.42</v>
      </c>
      <c r="G472" s="225">
        <f t="shared" si="21"/>
        <v>31269.42</v>
      </c>
      <c r="H472" s="134">
        <f t="shared" si="22"/>
        <v>27517.089599999999</v>
      </c>
      <c r="I472" s="227">
        <f t="shared" si="23"/>
        <v>27517.089599999999</v>
      </c>
    </row>
    <row r="473" spans="1:9" ht="13.5" customHeight="1" x14ac:dyDescent="0.25">
      <c r="A473" s="223"/>
      <c r="B473" s="228" t="s">
        <v>1465</v>
      </c>
      <c r="C473" s="134" t="s">
        <v>111</v>
      </c>
      <c r="D473" s="134">
        <v>1</v>
      </c>
      <c r="E473" s="223"/>
      <c r="F473" s="225">
        <v>1771.575</v>
      </c>
      <c r="G473" s="225">
        <f t="shared" si="21"/>
        <v>1771.575</v>
      </c>
      <c r="H473" s="134">
        <f t="shared" si="22"/>
        <v>1558.9860000000001</v>
      </c>
      <c r="I473" s="227">
        <f t="shared" si="23"/>
        <v>1558.9860000000001</v>
      </c>
    </row>
    <row r="474" spans="1:9" ht="13.5" customHeight="1" x14ac:dyDescent="0.25">
      <c r="A474" s="223"/>
      <c r="B474" s="228" t="s">
        <v>789</v>
      </c>
      <c r="C474" s="134" t="s">
        <v>111</v>
      </c>
      <c r="D474" s="134">
        <v>1</v>
      </c>
      <c r="E474" s="223"/>
      <c r="F474" s="225">
        <v>1613.105</v>
      </c>
      <c r="G474" s="225">
        <f t="shared" si="21"/>
        <v>1613.105</v>
      </c>
      <c r="H474" s="134">
        <f t="shared" si="22"/>
        <v>1419.5324000000001</v>
      </c>
      <c r="I474" s="227">
        <f t="shared" si="23"/>
        <v>1419.5324000000001</v>
      </c>
    </row>
    <row r="475" spans="1:9" ht="13.5" customHeight="1" x14ac:dyDescent="0.25">
      <c r="A475" s="223"/>
      <c r="B475" s="228" t="s">
        <v>790</v>
      </c>
      <c r="C475" s="134" t="s">
        <v>111</v>
      </c>
      <c r="D475" s="134">
        <v>1</v>
      </c>
      <c r="E475" s="223"/>
      <c r="F475" s="225">
        <v>807.3</v>
      </c>
      <c r="G475" s="225">
        <f t="shared" si="21"/>
        <v>807.3</v>
      </c>
      <c r="H475" s="134">
        <f t="shared" si="22"/>
        <v>710.42399999999998</v>
      </c>
      <c r="I475" s="227">
        <f t="shared" si="23"/>
        <v>710.42399999999998</v>
      </c>
    </row>
    <row r="476" spans="1:9" ht="13.5" customHeight="1" x14ac:dyDescent="0.25">
      <c r="A476" s="223"/>
      <c r="B476" s="228" t="s">
        <v>791</v>
      </c>
      <c r="C476" s="134" t="s">
        <v>111</v>
      </c>
      <c r="D476" s="134">
        <v>1</v>
      </c>
      <c r="E476" s="223"/>
      <c r="F476" s="225">
        <v>19472.375</v>
      </c>
      <c r="G476" s="225">
        <f t="shared" si="21"/>
        <v>19472.375</v>
      </c>
      <c r="H476" s="134">
        <f t="shared" si="22"/>
        <v>17135.689999999999</v>
      </c>
      <c r="I476" s="227">
        <f t="shared" si="23"/>
        <v>17135.689999999999</v>
      </c>
    </row>
    <row r="477" spans="1:9" ht="13.5" customHeight="1" x14ac:dyDescent="0.25">
      <c r="A477" s="223"/>
      <c r="B477" s="228" t="s">
        <v>792</v>
      </c>
      <c r="C477" s="134" t="s">
        <v>111</v>
      </c>
      <c r="D477" s="134">
        <v>1</v>
      </c>
      <c r="E477" s="223"/>
      <c r="F477" s="225">
        <v>17712.759999999998</v>
      </c>
      <c r="G477" s="225">
        <f t="shared" si="21"/>
        <v>17712.759999999998</v>
      </c>
      <c r="H477" s="134">
        <f t="shared" si="22"/>
        <v>15587.228799999999</v>
      </c>
      <c r="I477" s="227">
        <f t="shared" si="23"/>
        <v>15587.228799999999</v>
      </c>
    </row>
    <row r="478" spans="1:9" ht="13.5" customHeight="1" x14ac:dyDescent="0.25">
      <c r="A478" s="223"/>
      <c r="B478" s="228" t="s">
        <v>793</v>
      </c>
      <c r="C478" s="134" t="s">
        <v>111</v>
      </c>
      <c r="D478" s="134">
        <v>1</v>
      </c>
      <c r="E478" s="223"/>
      <c r="F478" s="225">
        <v>6887.4650000000001</v>
      </c>
      <c r="G478" s="225">
        <f t="shared" si="21"/>
        <v>6887.4650000000001</v>
      </c>
      <c r="H478" s="134">
        <f t="shared" si="22"/>
        <v>6060.9692000000005</v>
      </c>
      <c r="I478" s="227">
        <f t="shared" si="23"/>
        <v>6060.9692000000005</v>
      </c>
    </row>
    <row r="479" spans="1:9" ht="13.5" customHeight="1" x14ac:dyDescent="0.25">
      <c r="A479" s="223"/>
      <c r="B479" s="228" t="s">
        <v>794</v>
      </c>
      <c r="C479" s="134" t="s">
        <v>111</v>
      </c>
      <c r="D479" s="134">
        <v>1</v>
      </c>
      <c r="E479" s="223"/>
      <c r="F479" s="225">
        <v>4036.5</v>
      </c>
      <c r="G479" s="225">
        <f t="shared" si="21"/>
        <v>4036.5</v>
      </c>
      <c r="H479" s="134">
        <f t="shared" si="22"/>
        <v>3552.12</v>
      </c>
      <c r="I479" s="227">
        <f t="shared" si="23"/>
        <v>3552.12</v>
      </c>
    </row>
    <row r="480" spans="1:9" ht="12.75" customHeight="1" x14ac:dyDescent="0.25">
      <c r="H480" s="227"/>
      <c r="I480" s="227"/>
    </row>
    <row r="481" spans="8:9" ht="12.75" customHeight="1" x14ac:dyDescent="0.25">
      <c r="H481" s="227"/>
      <c r="I481" s="227"/>
    </row>
    <row r="482" spans="8:9" ht="12.75" customHeight="1" x14ac:dyDescent="0.25">
      <c r="H482" s="227"/>
      <c r="I482" s="227"/>
    </row>
    <row r="483" spans="8:9" ht="12.75" customHeight="1" x14ac:dyDescent="0.25">
      <c r="H483" s="227"/>
      <c r="I483" s="227"/>
    </row>
    <row r="484" spans="8:9" ht="12.75" customHeight="1" x14ac:dyDescent="0.25">
      <c r="H484" s="227"/>
      <c r="I484" s="227"/>
    </row>
    <row r="485" spans="8:9" ht="12.75" customHeight="1" x14ac:dyDescent="0.25">
      <c r="H485" s="227"/>
      <c r="I485" s="227"/>
    </row>
    <row r="486" spans="8:9" ht="12.75" customHeight="1" x14ac:dyDescent="0.25">
      <c r="H486" s="227"/>
      <c r="I486" s="227"/>
    </row>
    <row r="487" spans="8:9" ht="12.75" customHeight="1" x14ac:dyDescent="0.25">
      <c r="H487" s="227"/>
      <c r="I487" s="227"/>
    </row>
    <row r="488" spans="8:9" ht="12.75" customHeight="1" x14ac:dyDescent="0.25">
      <c r="H488" s="227"/>
      <c r="I488" s="227"/>
    </row>
    <row r="489" spans="8:9" ht="12.75" customHeight="1" x14ac:dyDescent="0.25">
      <c r="H489" s="227"/>
      <c r="I489" s="227"/>
    </row>
    <row r="490" spans="8:9" ht="12.75" customHeight="1" x14ac:dyDescent="0.25">
      <c r="H490" s="227"/>
      <c r="I490" s="227"/>
    </row>
    <row r="491" spans="8:9" ht="12.75" customHeight="1" x14ac:dyDescent="0.25">
      <c r="H491" s="227"/>
      <c r="I491" s="227"/>
    </row>
    <row r="492" spans="8:9" ht="12.75" customHeight="1" x14ac:dyDescent="0.25">
      <c r="H492" s="227"/>
      <c r="I492" s="227"/>
    </row>
    <row r="493" spans="8:9" ht="12.75" customHeight="1" x14ac:dyDescent="0.25">
      <c r="H493" s="227"/>
      <c r="I493" s="227"/>
    </row>
    <row r="494" spans="8:9" ht="12.75" customHeight="1" x14ac:dyDescent="0.25">
      <c r="H494" s="227"/>
      <c r="I494" s="227"/>
    </row>
    <row r="495" spans="8:9" ht="12.75" customHeight="1" x14ac:dyDescent="0.25">
      <c r="H495" s="227"/>
      <c r="I495" s="227"/>
    </row>
    <row r="496" spans="8:9" ht="12.75" customHeight="1" x14ac:dyDescent="0.25">
      <c r="H496" s="227"/>
      <c r="I496" s="227"/>
    </row>
    <row r="497" spans="8:9" ht="12.75" customHeight="1" x14ac:dyDescent="0.25">
      <c r="H497" s="227"/>
      <c r="I497" s="227"/>
    </row>
    <row r="498" spans="8:9" ht="12.75" customHeight="1" x14ac:dyDescent="0.25">
      <c r="H498" s="227"/>
      <c r="I498" s="227"/>
    </row>
    <row r="499" spans="8:9" ht="12.75" customHeight="1" x14ac:dyDescent="0.25">
      <c r="H499" s="227"/>
      <c r="I499" s="227"/>
    </row>
    <row r="500" spans="8:9" ht="12.75" customHeight="1" x14ac:dyDescent="0.25">
      <c r="H500" s="227"/>
      <c r="I500" s="227"/>
    </row>
    <row r="501" spans="8:9" ht="12.75" customHeight="1" x14ac:dyDescent="0.25">
      <c r="H501" s="227"/>
      <c r="I501" s="227"/>
    </row>
    <row r="502" spans="8:9" ht="12.75" customHeight="1" x14ac:dyDescent="0.25">
      <c r="H502" s="227"/>
      <c r="I502" s="227"/>
    </row>
    <row r="503" spans="8:9" ht="12.75" customHeight="1" x14ac:dyDescent="0.25">
      <c r="H503" s="227"/>
      <c r="I503" s="227"/>
    </row>
    <row r="504" spans="8:9" ht="12.75" customHeight="1" x14ac:dyDescent="0.25">
      <c r="H504" s="227"/>
      <c r="I504" s="227"/>
    </row>
    <row r="505" spans="8:9" ht="12.75" customHeight="1" x14ac:dyDescent="0.25">
      <c r="H505" s="227"/>
      <c r="I505" s="227"/>
    </row>
    <row r="506" spans="8:9" ht="12.75" customHeight="1" x14ac:dyDescent="0.25">
      <c r="H506" s="227"/>
      <c r="I506" s="227"/>
    </row>
    <row r="507" spans="8:9" ht="12.75" customHeight="1" x14ac:dyDescent="0.25">
      <c r="H507" s="227"/>
      <c r="I507" s="227"/>
    </row>
    <row r="508" spans="8:9" ht="12.75" customHeight="1" x14ac:dyDescent="0.25">
      <c r="H508" s="227"/>
      <c r="I508" s="227"/>
    </row>
    <row r="509" spans="8:9" ht="12.75" customHeight="1" x14ac:dyDescent="0.25">
      <c r="H509" s="227"/>
      <c r="I509" s="227"/>
    </row>
    <row r="510" spans="8:9" ht="12.75" customHeight="1" x14ac:dyDescent="0.25">
      <c r="H510" s="227"/>
      <c r="I510" s="227"/>
    </row>
    <row r="511" spans="8:9" ht="12.75" customHeight="1" x14ac:dyDescent="0.25">
      <c r="H511" s="227"/>
      <c r="I511" s="227"/>
    </row>
    <row r="512" spans="8:9" ht="12.75" customHeight="1" x14ac:dyDescent="0.25">
      <c r="H512" s="227"/>
      <c r="I512" s="227"/>
    </row>
    <row r="513" spans="8:9" ht="12.75" customHeight="1" x14ac:dyDescent="0.25">
      <c r="H513" s="227"/>
      <c r="I513" s="227"/>
    </row>
    <row r="514" spans="8:9" ht="12.75" customHeight="1" x14ac:dyDescent="0.25">
      <c r="H514" s="227"/>
      <c r="I514" s="227"/>
    </row>
    <row r="515" spans="8:9" ht="12.75" customHeight="1" x14ac:dyDescent="0.25">
      <c r="H515" s="227"/>
      <c r="I515" s="227"/>
    </row>
    <row r="516" spans="8:9" ht="12.75" customHeight="1" x14ac:dyDescent="0.25">
      <c r="H516" s="227"/>
      <c r="I516" s="227"/>
    </row>
    <row r="517" spans="8:9" ht="12.75" customHeight="1" x14ac:dyDescent="0.25">
      <c r="H517" s="227"/>
      <c r="I517" s="227"/>
    </row>
    <row r="518" spans="8:9" ht="12.75" customHeight="1" x14ac:dyDescent="0.25">
      <c r="H518" s="227"/>
      <c r="I518" s="227"/>
    </row>
    <row r="519" spans="8:9" ht="12.75" customHeight="1" x14ac:dyDescent="0.25">
      <c r="H519" s="227"/>
      <c r="I519" s="227"/>
    </row>
    <row r="520" spans="8:9" ht="12.75" customHeight="1" x14ac:dyDescent="0.25">
      <c r="H520" s="227"/>
      <c r="I520" s="227"/>
    </row>
    <row r="521" spans="8:9" ht="12.75" customHeight="1" x14ac:dyDescent="0.25">
      <c r="H521" s="227"/>
      <c r="I521" s="227"/>
    </row>
    <row r="522" spans="8:9" ht="12.75" customHeight="1" x14ac:dyDescent="0.25">
      <c r="H522" s="227"/>
      <c r="I522" s="227"/>
    </row>
    <row r="523" spans="8:9" ht="12.75" customHeight="1" x14ac:dyDescent="0.25">
      <c r="H523" s="227"/>
      <c r="I523" s="227"/>
    </row>
    <row r="524" spans="8:9" ht="12.75" customHeight="1" x14ac:dyDescent="0.25">
      <c r="H524" s="227"/>
      <c r="I524" s="227"/>
    </row>
    <row r="525" spans="8:9" ht="12.75" customHeight="1" x14ac:dyDescent="0.25">
      <c r="H525" s="227"/>
      <c r="I525" s="227"/>
    </row>
    <row r="526" spans="8:9" ht="12.75" customHeight="1" x14ac:dyDescent="0.25">
      <c r="H526" s="227"/>
      <c r="I526" s="227"/>
    </row>
    <row r="527" spans="8:9" ht="12.75" customHeight="1" x14ac:dyDescent="0.25">
      <c r="H527" s="227"/>
      <c r="I527" s="227"/>
    </row>
    <row r="528" spans="8:9" ht="12.75" customHeight="1" x14ac:dyDescent="0.25">
      <c r="H528" s="227"/>
      <c r="I528" s="227"/>
    </row>
    <row r="529" spans="8:9" ht="12.75" customHeight="1" x14ac:dyDescent="0.25">
      <c r="H529" s="227"/>
      <c r="I529" s="227"/>
    </row>
    <row r="530" spans="8:9" ht="12.75" customHeight="1" x14ac:dyDescent="0.25">
      <c r="H530" s="227"/>
      <c r="I530" s="227"/>
    </row>
    <row r="531" spans="8:9" ht="12.75" customHeight="1" x14ac:dyDescent="0.25">
      <c r="H531" s="227"/>
      <c r="I531" s="227"/>
    </row>
    <row r="532" spans="8:9" ht="12.75" customHeight="1" x14ac:dyDescent="0.25">
      <c r="H532" s="227"/>
      <c r="I532" s="227"/>
    </row>
    <row r="533" spans="8:9" ht="12.75" customHeight="1" x14ac:dyDescent="0.25">
      <c r="H533" s="227"/>
      <c r="I533" s="227"/>
    </row>
    <row r="534" spans="8:9" ht="12.75" customHeight="1" x14ac:dyDescent="0.25">
      <c r="H534" s="227"/>
      <c r="I534" s="227"/>
    </row>
    <row r="535" spans="8:9" ht="12.75" customHeight="1" x14ac:dyDescent="0.25">
      <c r="H535" s="227"/>
      <c r="I535" s="227"/>
    </row>
    <row r="536" spans="8:9" ht="12.75" customHeight="1" x14ac:dyDescent="0.25">
      <c r="H536" s="227"/>
      <c r="I536" s="227"/>
    </row>
    <row r="537" spans="8:9" ht="12.75" customHeight="1" x14ac:dyDescent="0.25">
      <c r="H537" s="227"/>
      <c r="I537" s="227"/>
    </row>
    <row r="538" spans="8:9" ht="12.75" customHeight="1" x14ac:dyDescent="0.25">
      <c r="H538" s="227"/>
      <c r="I538" s="227"/>
    </row>
    <row r="539" spans="8:9" ht="12.75" customHeight="1" x14ac:dyDescent="0.25">
      <c r="H539" s="227"/>
      <c r="I539" s="227"/>
    </row>
    <row r="540" spans="8:9" ht="12.75" customHeight="1" x14ac:dyDescent="0.25">
      <c r="H540" s="227"/>
      <c r="I540" s="227"/>
    </row>
    <row r="541" spans="8:9" ht="12.75" customHeight="1" x14ac:dyDescent="0.25">
      <c r="H541" s="227"/>
      <c r="I541" s="227"/>
    </row>
    <row r="542" spans="8:9" ht="12.75" customHeight="1" x14ac:dyDescent="0.25">
      <c r="H542" s="227"/>
      <c r="I542" s="227"/>
    </row>
    <row r="543" spans="8:9" ht="12.75" customHeight="1" x14ac:dyDescent="0.25">
      <c r="H543" s="227"/>
      <c r="I543" s="227"/>
    </row>
    <row r="544" spans="8:9" ht="12.75" customHeight="1" x14ac:dyDescent="0.25">
      <c r="H544" s="227"/>
      <c r="I544" s="227"/>
    </row>
    <row r="545" spans="8:9" ht="12.75" customHeight="1" x14ac:dyDescent="0.25">
      <c r="H545" s="227"/>
      <c r="I545" s="227"/>
    </row>
    <row r="546" spans="8:9" ht="12.75" customHeight="1" x14ac:dyDescent="0.25">
      <c r="H546" s="227"/>
      <c r="I546" s="227"/>
    </row>
    <row r="547" spans="8:9" ht="12.75" customHeight="1" x14ac:dyDescent="0.25">
      <c r="H547" s="227"/>
      <c r="I547" s="227"/>
    </row>
    <row r="548" spans="8:9" ht="12.75" customHeight="1" x14ac:dyDescent="0.25">
      <c r="H548" s="227"/>
      <c r="I548" s="227"/>
    </row>
    <row r="549" spans="8:9" ht="12.75" customHeight="1" x14ac:dyDescent="0.25">
      <c r="H549" s="227"/>
      <c r="I549" s="227"/>
    </row>
    <row r="550" spans="8:9" ht="12.75" customHeight="1" x14ac:dyDescent="0.25">
      <c r="H550" s="227"/>
      <c r="I550" s="227"/>
    </row>
    <row r="551" spans="8:9" ht="12.75" customHeight="1" x14ac:dyDescent="0.25">
      <c r="H551" s="227"/>
      <c r="I551" s="227"/>
    </row>
    <row r="552" spans="8:9" ht="12.75" customHeight="1" x14ac:dyDescent="0.25">
      <c r="H552" s="227"/>
      <c r="I552" s="227"/>
    </row>
    <row r="553" spans="8:9" ht="12.75" customHeight="1" x14ac:dyDescent="0.25">
      <c r="H553" s="227"/>
      <c r="I553" s="227"/>
    </row>
    <row r="554" spans="8:9" ht="12.75" customHeight="1" x14ac:dyDescent="0.25">
      <c r="H554" s="227"/>
      <c r="I554" s="227"/>
    </row>
    <row r="555" spans="8:9" ht="12.75" customHeight="1" x14ac:dyDescent="0.25">
      <c r="H555" s="227"/>
      <c r="I555" s="227"/>
    </row>
    <row r="556" spans="8:9" ht="12.75" customHeight="1" x14ac:dyDescent="0.25">
      <c r="H556" s="227"/>
      <c r="I556" s="227"/>
    </row>
    <row r="557" spans="8:9" ht="12.75" customHeight="1" x14ac:dyDescent="0.25">
      <c r="H557" s="227"/>
      <c r="I557" s="227"/>
    </row>
    <row r="558" spans="8:9" ht="12.75" customHeight="1" x14ac:dyDescent="0.25">
      <c r="H558" s="227"/>
      <c r="I558" s="227"/>
    </row>
    <row r="559" spans="8:9" ht="12.75" customHeight="1" x14ac:dyDescent="0.25">
      <c r="H559" s="227"/>
      <c r="I559" s="227"/>
    </row>
    <row r="560" spans="8:9" ht="12.75" customHeight="1" x14ac:dyDescent="0.25">
      <c r="H560" s="227"/>
      <c r="I560" s="227"/>
    </row>
    <row r="561" spans="8:9" ht="12.75" customHeight="1" x14ac:dyDescent="0.25">
      <c r="H561" s="227"/>
      <c r="I561" s="227"/>
    </row>
    <row r="562" spans="8:9" ht="12.75" customHeight="1" x14ac:dyDescent="0.25">
      <c r="H562" s="227"/>
      <c r="I562" s="227"/>
    </row>
    <row r="563" spans="8:9" ht="12.75" customHeight="1" x14ac:dyDescent="0.25">
      <c r="H563" s="227"/>
      <c r="I563" s="227"/>
    </row>
    <row r="564" spans="8:9" ht="12.75" customHeight="1" x14ac:dyDescent="0.25">
      <c r="H564" s="227"/>
      <c r="I564" s="227"/>
    </row>
    <row r="565" spans="8:9" ht="12.75" customHeight="1" x14ac:dyDescent="0.25">
      <c r="H565" s="227"/>
      <c r="I565" s="227"/>
    </row>
    <row r="566" spans="8:9" ht="12.75" customHeight="1" x14ac:dyDescent="0.25">
      <c r="H566" s="227"/>
      <c r="I566" s="227"/>
    </row>
    <row r="567" spans="8:9" ht="12.75" customHeight="1" x14ac:dyDescent="0.25">
      <c r="H567" s="227"/>
      <c r="I567" s="227"/>
    </row>
    <row r="568" spans="8:9" ht="12.75" customHeight="1" x14ac:dyDescent="0.25">
      <c r="H568" s="227"/>
      <c r="I568" s="227"/>
    </row>
    <row r="569" spans="8:9" ht="12.75" customHeight="1" x14ac:dyDescent="0.25">
      <c r="H569" s="227"/>
      <c r="I569" s="227"/>
    </row>
    <row r="570" spans="8:9" ht="12.75" customHeight="1" x14ac:dyDescent="0.25">
      <c r="H570" s="227"/>
      <c r="I570" s="227"/>
    </row>
    <row r="571" spans="8:9" ht="12.75" customHeight="1" x14ac:dyDescent="0.25">
      <c r="H571" s="227"/>
      <c r="I571" s="227"/>
    </row>
    <row r="572" spans="8:9" ht="12.75" customHeight="1" x14ac:dyDescent="0.25">
      <c r="H572" s="227"/>
      <c r="I572" s="227"/>
    </row>
    <row r="573" spans="8:9" ht="12.75" customHeight="1" x14ac:dyDescent="0.25">
      <c r="H573" s="227"/>
      <c r="I573" s="227"/>
    </row>
    <row r="574" spans="8:9" ht="12.75" customHeight="1" x14ac:dyDescent="0.25">
      <c r="H574" s="227"/>
      <c r="I574" s="227"/>
    </row>
    <row r="575" spans="8:9" ht="12.75" customHeight="1" x14ac:dyDescent="0.25">
      <c r="H575" s="227"/>
      <c r="I575" s="227"/>
    </row>
    <row r="576" spans="8:9" ht="12.75" customHeight="1" x14ac:dyDescent="0.25">
      <c r="H576" s="227"/>
      <c r="I576" s="227"/>
    </row>
    <row r="577" spans="8:9" ht="12.75" customHeight="1" x14ac:dyDescent="0.25">
      <c r="H577" s="227"/>
      <c r="I577" s="227"/>
    </row>
    <row r="578" spans="8:9" ht="12.75" customHeight="1" x14ac:dyDescent="0.25">
      <c r="H578" s="227"/>
      <c r="I578" s="227"/>
    </row>
    <row r="579" spans="8:9" ht="12.75" customHeight="1" x14ac:dyDescent="0.25">
      <c r="H579" s="227"/>
      <c r="I579" s="227"/>
    </row>
    <row r="580" spans="8:9" ht="12.75" customHeight="1" x14ac:dyDescent="0.25">
      <c r="H580" s="227"/>
      <c r="I580" s="227"/>
    </row>
    <row r="581" spans="8:9" ht="12.75" customHeight="1" x14ac:dyDescent="0.25">
      <c r="H581" s="227"/>
      <c r="I581" s="227"/>
    </row>
    <row r="582" spans="8:9" ht="12.75" customHeight="1" x14ac:dyDescent="0.25">
      <c r="H582" s="227"/>
      <c r="I582" s="227"/>
    </row>
    <row r="583" spans="8:9" ht="12.75" customHeight="1" x14ac:dyDescent="0.25">
      <c r="H583" s="227"/>
      <c r="I583" s="227"/>
    </row>
    <row r="584" spans="8:9" ht="12.75" customHeight="1" x14ac:dyDescent="0.25">
      <c r="H584" s="227"/>
      <c r="I584" s="227"/>
    </row>
    <row r="585" spans="8:9" ht="12.75" customHeight="1" x14ac:dyDescent="0.25">
      <c r="H585" s="227"/>
      <c r="I585" s="227"/>
    </row>
    <row r="586" spans="8:9" ht="12.75" customHeight="1" x14ac:dyDescent="0.25">
      <c r="H586" s="227"/>
      <c r="I586" s="227"/>
    </row>
    <row r="587" spans="8:9" ht="12.75" customHeight="1" x14ac:dyDescent="0.25">
      <c r="H587" s="227"/>
      <c r="I587" s="227"/>
    </row>
    <row r="588" spans="8:9" ht="12.75" customHeight="1" x14ac:dyDescent="0.25">
      <c r="H588" s="227"/>
      <c r="I588" s="227"/>
    </row>
    <row r="589" spans="8:9" ht="12.75" customHeight="1" x14ac:dyDescent="0.25">
      <c r="H589" s="227"/>
      <c r="I589" s="227"/>
    </row>
    <row r="590" spans="8:9" ht="12.75" customHeight="1" x14ac:dyDescent="0.25">
      <c r="H590" s="227"/>
      <c r="I590" s="227"/>
    </row>
    <row r="591" spans="8:9" ht="12.75" customHeight="1" x14ac:dyDescent="0.25">
      <c r="H591" s="227"/>
      <c r="I591" s="227"/>
    </row>
    <row r="592" spans="8:9" ht="12.75" customHeight="1" x14ac:dyDescent="0.25">
      <c r="H592" s="227"/>
      <c r="I592" s="227"/>
    </row>
    <row r="593" spans="8:9" ht="12.75" customHeight="1" x14ac:dyDescent="0.25">
      <c r="H593" s="227"/>
      <c r="I593" s="227"/>
    </row>
    <row r="594" spans="8:9" ht="12.75" customHeight="1" x14ac:dyDescent="0.25">
      <c r="H594" s="227"/>
      <c r="I594" s="227"/>
    </row>
    <row r="595" spans="8:9" ht="12.75" customHeight="1" x14ac:dyDescent="0.25">
      <c r="H595" s="227"/>
      <c r="I595" s="227"/>
    </row>
    <row r="596" spans="8:9" ht="12.75" customHeight="1" x14ac:dyDescent="0.25">
      <c r="H596" s="227"/>
      <c r="I596" s="227"/>
    </row>
    <row r="597" spans="8:9" ht="12.75" customHeight="1" x14ac:dyDescent="0.25">
      <c r="H597" s="227"/>
      <c r="I597" s="227"/>
    </row>
    <row r="598" spans="8:9" ht="12.75" customHeight="1" x14ac:dyDescent="0.25">
      <c r="H598" s="227"/>
      <c r="I598" s="227"/>
    </row>
    <row r="599" spans="8:9" ht="12.75" customHeight="1" x14ac:dyDescent="0.25">
      <c r="H599" s="227"/>
      <c r="I599" s="227"/>
    </row>
    <row r="600" spans="8:9" ht="12.75" customHeight="1" x14ac:dyDescent="0.25">
      <c r="H600" s="227"/>
      <c r="I600" s="227"/>
    </row>
    <row r="601" spans="8:9" ht="12.75" customHeight="1" x14ac:dyDescent="0.25">
      <c r="H601" s="227"/>
      <c r="I601" s="227"/>
    </row>
    <row r="602" spans="8:9" ht="12.75" customHeight="1" x14ac:dyDescent="0.25">
      <c r="H602" s="227"/>
      <c r="I602" s="227"/>
    </row>
    <row r="603" spans="8:9" ht="12.75" customHeight="1" x14ac:dyDescent="0.25">
      <c r="H603" s="227"/>
      <c r="I603" s="227"/>
    </row>
    <row r="604" spans="8:9" ht="12.75" customHeight="1" x14ac:dyDescent="0.25">
      <c r="H604" s="227"/>
      <c r="I604" s="227"/>
    </row>
    <row r="605" spans="8:9" ht="12.75" customHeight="1" x14ac:dyDescent="0.25">
      <c r="H605" s="227"/>
      <c r="I605" s="227"/>
    </row>
    <row r="606" spans="8:9" ht="12.75" customHeight="1" x14ac:dyDescent="0.25">
      <c r="H606" s="227"/>
      <c r="I606" s="227"/>
    </row>
    <row r="607" spans="8:9" ht="12.75" customHeight="1" x14ac:dyDescent="0.25">
      <c r="H607" s="227"/>
      <c r="I607" s="227"/>
    </row>
    <row r="608" spans="8:9" ht="12.75" customHeight="1" x14ac:dyDescent="0.25">
      <c r="H608" s="227"/>
      <c r="I608" s="227"/>
    </row>
    <row r="609" spans="8:9" ht="12.75" customHeight="1" x14ac:dyDescent="0.25">
      <c r="H609" s="227"/>
      <c r="I609" s="227"/>
    </row>
    <row r="610" spans="8:9" ht="12.75" customHeight="1" x14ac:dyDescent="0.25">
      <c r="H610" s="227"/>
      <c r="I610" s="227"/>
    </row>
    <row r="611" spans="8:9" ht="12.75" customHeight="1" x14ac:dyDescent="0.25">
      <c r="H611" s="227"/>
      <c r="I611" s="227"/>
    </row>
    <row r="612" spans="8:9" ht="12.75" customHeight="1" x14ac:dyDescent="0.25">
      <c r="H612" s="227"/>
      <c r="I612" s="227"/>
    </row>
    <row r="613" spans="8:9" ht="12.75" customHeight="1" x14ac:dyDescent="0.25">
      <c r="H613" s="227"/>
      <c r="I613" s="227"/>
    </row>
    <row r="614" spans="8:9" ht="12.75" customHeight="1" x14ac:dyDescent="0.25">
      <c r="H614" s="227"/>
      <c r="I614" s="227"/>
    </row>
    <row r="615" spans="8:9" ht="12.75" customHeight="1" x14ac:dyDescent="0.25">
      <c r="H615" s="227"/>
      <c r="I615" s="227"/>
    </row>
    <row r="616" spans="8:9" ht="12.75" customHeight="1" x14ac:dyDescent="0.25">
      <c r="H616" s="227"/>
      <c r="I616" s="227"/>
    </row>
    <row r="617" spans="8:9" ht="12.75" customHeight="1" x14ac:dyDescent="0.25">
      <c r="H617" s="227"/>
      <c r="I617" s="227"/>
    </row>
    <row r="618" spans="8:9" ht="12.75" customHeight="1" x14ac:dyDescent="0.25">
      <c r="H618" s="227"/>
      <c r="I618" s="227"/>
    </row>
    <row r="619" spans="8:9" ht="12.75" customHeight="1" x14ac:dyDescent="0.25">
      <c r="H619" s="227"/>
      <c r="I619" s="227"/>
    </row>
    <row r="620" spans="8:9" ht="12.75" customHeight="1" x14ac:dyDescent="0.25">
      <c r="H620" s="227"/>
      <c r="I620" s="227"/>
    </row>
    <row r="621" spans="8:9" ht="12.75" customHeight="1" x14ac:dyDescent="0.25">
      <c r="H621" s="227"/>
      <c r="I621" s="227"/>
    </row>
    <row r="622" spans="8:9" ht="12.75" customHeight="1" x14ac:dyDescent="0.25">
      <c r="H622" s="227"/>
      <c r="I622" s="227"/>
    </row>
    <row r="623" spans="8:9" ht="12.75" customHeight="1" x14ac:dyDescent="0.25">
      <c r="H623" s="227"/>
      <c r="I623" s="227"/>
    </row>
    <row r="624" spans="8:9" ht="12.75" customHeight="1" x14ac:dyDescent="0.25">
      <c r="H624" s="227"/>
      <c r="I624" s="227"/>
    </row>
    <row r="625" spans="8:9" ht="12.75" customHeight="1" x14ac:dyDescent="0.25">
      <c r="H625" s="227"/>
      <c r="I625" s="227"/>
    </row>
    <row r="626" spans="8:9" ht="12.75" customHeight="1" x14ac:dyDescent="0.25">
      <c r="H626" s="227"/>
      <c r="I626" s="227"/>
    </row>
    <row r="627" spans="8:9" ht="12.75" customHeight="1" x14ac:dyDescent="0.25">
      <c r="H627" s="227"/>
      <c r="I627" s="227"/>
    </row>
    <row r="628" spans="8:9" ht="12.75" customHeight="1" x14ac:dyDescent="0.25">
      <c r="H628" s="227"/>
      <c r="I628" s="227"/>
    </row>
    <row r="629" spans="8:9" ht="12.75" customHeight="1" x14ac:dyDescent="0.25">
      <c r="H629" s="227"/>
      <c r="I629" s="227"/>
    </row>
    <row r="630" spans="8:9" ht="12.75" customHeight="1" x14ac:dyDescent="0.25">
      <c r="H630" s="227"/>
      <c r="I630" s="227"/>
    </row>
    <row r="631" spans="8:9" ht="12.75" customHeight="1" x14ac:dyDescent="0.25">
      <c r="H631" s="227"/>
      <c r="I631" s="227"/>
    </row>
    <row r="632" spans="8:9" ht="12.75" customHeight="1" x14ac:dyDescent="0.25">
      <c r="H632" s="227"/>
      <c r="I632" s="227"/>
    </row>
    <row r="633" spans="8:9" ht="12.75" customHeight="1" x14ac:dyDescent="0.25">
      <c r="H633" s="227"/>
      <c r="I633" s="227"/>
    </row>
    <row r="634" spans="8:9" ht="12.75" customHeight="1" x14ac:dyDescent="0.25">
      <c r="H634" s="227"/>
      <c r="I634" s="227"/>
    </row>
    <row r="635" spans="8:9" ht="12.75" customHeight="1" x14ac:dyDescent="0.25">
      <c r="H635" s="227"/>
      <c r="I635" s="227"/>
    </row>
    <row r="636" spans="8:9" ht="12.75" customHeight="1" x14ac:dyDescent="0.25">
      <c r="H636" s="227"/>
      <c r="I636" s="227"/>
    </row>
    <row r="637" spans="8:9" ht="12.75" customHeight="1" x14ac:dyDescent="0.25">
      <c r="H637" s="227"/>
      <c r="I637" s="227"/>
    </row>
    <row r="638" spans="8:9" ht="12.75" customHeight="1" x14ac:dyDescent="0.25">
      <c r="H638" s="227"/>
      <c r="I638" s="227"/>
    </row>
    <row r="639" spans="8:9" ht="12.75" customHeight="1" x14ac:dyDescent="0.25">
      <c r="H639" s="227"/>
      <c r="I639" s="227"/>
    </row>
    <row r="640" spans="8:9" ht="12.75" customHeight="1" x14ac:dyDescent="0.25">
      <c r="H640" s="227"/>
      <c r="I640" s="227"/>
    </row>
    <row r="641" spans="8:9" ht="12.75" customHeight="1" x14ac:dyDescent="0.25">
      <c r="H641" s="227"/>
      <c r="I641" s="227"/>
    </row>
    <row r="642" spans="8:9" ht="12.75" customHeight="1" x14ac:dyDescent="0.25">
      <c r="H642" s="227"/>
      <c r="I642" s="227"/>
    </row>
    <row r="643" spans="8:9" ht="12.75" customHeight="1" x14ac:dyDescent="0.25">
      <c r="H643" s="227"/>
      <c r="I643" s="227"/>
    </row>
    <row r="644" spans="8:9" ht="12.75" customHeight="1" x14ac:dyDescent="0.25">
      <c r="H644" s="227"/>
      <c r="I644" s="227"/>
    </row>
    <row r="645" spans="8:9" ht="12.75" customHeight="1" x14ac:dyDescent="0.25">
      <c r="H645" s="227"/>
      <c r="I645" s="227"/>
    </row>
    <row r="646" spans="8:9" ht="12.75" customHeight="1" x14ac:dyDescent="0.25">
      <c r="H646" s="227"/>
      <c r="I646" s="227"/>
    </row>
    <row r="647" spans="8:9" ht="12.75" customHeight="1" x14ac:dyDescent="0.25">
      <c r="H647" s="227"/>
      <c r="I647" s="227"/>
    </row>
    <row r="648" spans="8:9" ht="12.75" customHeight="1" x14ac:dyDescent="0.25">
      <c r="H648" s="227"/>
      <c r="I648" s="227"/>
    </row>
    <row r="649" spans="8:9" ht="12.75" customHeight="1" x14ac:dyDescent="0.25">
      <c r="H649" s="227"/>
      <c r="I649" s="227"/>
    </row>
    <row r="650" spans="8:9" ht="12.75" customHeight="1" x14ac:dyDescent="0.25">
      <c r="H650" s="227"/>
      <c r="I650" s="227"/>
    </row>
    <row r="651" spans="8:9" ht="12.75" customHeight="1" x14ac:dyDescent="0.25">
      <c r="H651" s="227"/>
      <c r="I651" s="227"/>
    </row>
    <row r="652" spans="8:9" ht="12.75" customHeight="1" x14ac:dyDescent="0.25">
      <c r="H652" s="227"/>
      <c r="I652" s="227"/>
    </row>
    <row r="653" spans="8:9" ht="12.75" customHeight="1" x14ac:dyDescent="0.25">
      <c r="H653" s="227"/>
      <c r="I653" s="227"/>
    </row>
    <row r="654" spans="8:9" ht="12.75" customHeight="1" x14ac:dyDescent="0.25">
      <c r="H654" s="227"/>
      <c r="I654" s="227"/>
    </row>
    <row r="655" spans="8:9" ht="12.75" customHeight="1" x14ac:dyDescent="0.25">
      <c r="H655" s="227"/>
      <c r="I655" s="227"/>
    </row>
    <row r="656" spans="8:9" ht="12.75" customHeight="1" x14ac:dyDescent="0.25">
      <c r="H656" s="227"/>
      <c r="I656" s="227"/>
    </row>
    <row r="657" spans="8:9" ht="12.75" customHeight="1" x14ac:dyDescent="0.25">
      <c r="H657" s="227"/>
      <c r="I657" s="227"/>
    </row>
    <row r="658" spans="8:9" ht="12.75" customHeight="1" x14ac:dyDescent="0.25">
      <c r="H658" s="227"/>
      <c r="I658" s="227"/>
    </row>
    <row r="659" spans="8:9" ht="12.75" customHeight="1" x14ac:dyDescent="0.25">
      <c r="H659" s="227"/>
      <c r="I659" s="227"/>
    </row>
    <row r="660" spans="8:9" ht="12.75" customHeight="1" x14ac:dyDescent="0.25">
      <c r="H660" s="227"/>
      <c r="I660" s="227"/>
    </row>
    <row r="661" spans="8:9" ht="12.75" customHeight="1" x14ac:dyDescent="0.25">
      <c r="H661" s="227"/>
      <c r="I661" s="227"/>
    </row>
    <row r="662" spans="8:9" ht="12.75" customHeight="1" x14ac:dyDescent="0.25">
      <c r="H662" s="227"/>
      <c r="I662" s="227"/>
    </row>
    <row r="663" spans="8:9" ht="12.75" customHeight="1" x14ac:dyDescent="0.25">
      <c r="H663" s="227"/>
      <c r="I663" s="227"/>
    </row>
    <row r="664" spans="8:9" ht="12.75" customHeight="1" x14ac:dyDescent="0.25">
      <c r="H664" s="227"/>
      <c r="I664" s="227"/>
    </row>
    <row r="665" spans="8:9" ht="12.75" customHeight="1" x14ac:dyDescent="0.25">
      <c r="H665" s="227"/>
      <c r="I665" s="227"/>
    </row>
    <row r="666" spans="8:9" ht="12.75" customHeight="1" x14ac:dyDescent="0.25">
      <c r="H666" s="227"/>
      <c r="I666" s="227"/>
    </row>
    <row r="667" spans="8:9" ht="12.75" customHeight="1" x14ac:dyDescent="0.25">
      <c r="H667" s="227"/>
      <c r="I667" s="227"/>
    </row>
    <row r="668" spans="8:9" ht="12.75" customHeight="1" x14ac:dyDescent="0.25">
      <c r="H668" s="227"/>
      <c r="I668" s="227"/>
    </row>
    <row r="669" spans="8:9" ht="12.75" customHeight="1" x14ac:dyDescent="0.25">
      <c r="H669" s="227"/>
      <c r="I669" s="227"/>
    </row>
    <row r="670" spans="8:9" ht="12.75" customHeight="1" x14ac:dyDescent="0.25">
      <c r="H670" s="227"/>
      <c r="I670" s="227"/>
    </row>
    <row r="671" spans="8:9" ht="12.75" customHeight="1" x14ac:dyDescent="0.25">
      <c r="H671" s="227"/>
      <c r="I671" s="227"/>
    </row>
    <row r="672" spans="8:9" ht="12.75" customHeight="1" x14ac:dyDescent="0.25">
      <c r="H672" s="227"/>
      <c r="I672" s="227"/>
    </row>
    <row r="673" spans="8:9" ht="12.75" customHeight="1" x14ac:dyDescent="0.25">
      <c r="H673" s="227"/>
      <c r="I673" s="227"/>
    </row>
    <row r="674" spans="8:9" ht="12.75" customHeight="1" x14ac:dyDescent="0.25">
      <c r="H674" s="227"/>
      <c r="I674" s="227"/>
    </row>
    <row r="675" spans="8:9" ht="12.75" customHeight="1" x14ac:dyDescent="0.25">
      <c r="H675" s="227"/>
      <c r="I675" s="227"/>
    </row>
    <row r="676" spans="8:9" ht="12.75" customHeight="1" x14ac:dyDescent="0.25">
      <c r="H676" s="227"/>
      <c r="I676" s="227"/>
    </row>
    <row r="677" spans="8:9" ht="12.75" customHeight="1" x14ac:dyDescent="0.25">
      <c r="H677" s="227"/>
      <c r="I677" s="227"/>
    </row>
    <row r="678" spans="8:9" ht="12.75" customHeight="1" x14ac:dyDescent="0.25">
      <c r="H678" s="227"/>
      <c r="I678" s="227"/>
    </row>
    <row r="679" spans="8:9" ht="12.75" customHeight="1" x14ac:dyDescent="0.25">
      <c r="H679" s="227"/>
      <c r="I679" s="227"/>
    </row>
    <row r="680" spans="8:9" ht="12.75" customHeight="1" x14ac:dyDescent="0.25">
      <c r="H680" s="227"/>
      <c r="I680" s="227"/>
    </row>
    <row r="681" spans="8:9" ht="12.75" customHeight="1" x14ac:dyDescent="0.25">
      <c r="H681" s="227"/>
      <c r="I681" s="227"/>
    </row>
    <row r="682" spans="8:9" ht="12.75" customHeight="1" x14ac:dyDescent="0.25">
      <c r="H682" s="227"/>
      <c r="I682" s="227"/>
    </row>
    <row r="683" spans="8:9" ht="12.75" customHeight="1" x14ac:dyDescent="0.25">
      <c r="H683" s="227"/>
      <c r="I683" s="227"/>
    </row>
    <row r="684" spans="8:9" ht="12.75" customHeight="1" x14ac:dyDescent="0.25">
      <c r="H684" s="227"/>
      <c r="I684" s="227"/>
    </row>
    <row r="685" spans="8:9" ht="12.75" customHeight="1" x14ac:dyDescent="0.25">
      <c r="H685" s="227"/>
      <c r="I685" s="227"/>
    </row>
    <row r="686" spans="8:9" ht="12.75" customHeight="1" x14ac:dyDescent="0.25">
      <c r="H686" s="227"/>
      <c r="I686" s="227"/>
    </row>
    <row r="687" spans="8:9" ht="12.75" customHeight="1" x14ac:dyDescent="0.25">
      <c r="H687" s="227"/>
      <c r="I687" s="227"/>
    </row>
    <row r="688" spans="8:9" ht="12.75" customHeight="1" x14ac:dyDescent="0.25">
      <c r="H688" s="227"/>
      <c r="I688" s="227"/>
    </row>
    <row r="689" spans="8:9" ht="12.75" customHeight="1" x14ac:dyDescent="0.25">
      <c r="H689" s="227"/>
      <c r="I689" s="227"/>
    </row>
    <row r="690" spans="8:9" ht="12.75" customHeight="1" x14ac:dyDescent="0.25">
      <c r="H690" s="227"/>
      <c r="I690" s="227"/>
    </row>
    <row r="691" spans="8:9" ht="12.75" customHeight="1" x14ac:dyDescent="0.25">
      <c r="H691" s="227"/>
      <c r="I691" s="227"/>
    </row>
    <row r="692" spans="8:9" ht="12.75" customHeight="1" x14ac:dyDescent="0.25">
      <c r="H692" s="227"/>
      <c r="I692" s="227"/>
    </row>
    <row r="693" spans="8:9" ht="12.75" customHeight="1" x14ac:dyDescent="0.25">
      <c r="H693" s="227"/>
      <c r="I693" s="227"/>
    </row>
    <row r="694" spans="8:9" ht="12.75" customHeight="1" x14ac:dyDescent="0.25">
      <c r="H694" s="227"/>
      <c r="I694" s="227"/>
    </row>
    <row r="695" spans="8:9" ht="12.75" customHeight="1" x14ac:dyDescent="0.25">
      <c r="H695" s="227"/>
      <c r="I695" s="227"/>
    </row>
    <row r="696" spans="8:9" ht="12.75" customHeight="1" x14ac:dyDescent="0.25">
      <c r="H696" s="227"/>
      <c r="I696" s="227"/>
    </row>
    <row r="697" spans="8:9" ht="12.75" customHeight="1" x14ac:dyDescent="0.25">
      <c r="H697" s="227"/>
      <c r="I697" s="227"/>
    </row>
    <row r="698" spans="8:9" ht="12.75" customHeight="1" x14ac:dyDescent="0.25">
      <c r="H698" s="227"/>
      <c r="I698" s="227"/>
    </row>
    <row r="699" spans="8:9" ht="12.75" customHeight="1" x14ac:dyDescent="0.25">
      <c r="H699" s="227"/>
      <c r="I699" s="227"/>
    </row>
    <row r="700" spans="8:9" ht="12.75" customHeight="1" x14ac:dyDescent="0.25">
      <c r="H700" s="227"/>
      <c r="I700" s="227"/>
    </row>
    <row r="701" spans="8:9" ht="12.75" customHeight="1" x14ac:dyDescent="0.25">
      <c r="H701" s="227"/>
      <c r="I701" s="227"/>
    </row>
    <row r="702" spans="8:9" ht="12.75" customHeight="1" x14ac:dyDescent="0.25">
      <c r="H702" s="227"/>
      <c r="I702" s="227"/>
    </row>
    <row r="703" spans="8:9" ht="12.75" customHeight="1" x14ac:dyDescent="0.25">
      <c r="H703" s="227"/>
      <c r="I703" s="227"/>
    </row>
    <row r="704" spans="8:9" ht="12.75" customHeight="1" x14ac:dyDescent="0.25">
      <c r="H704" s="227"/>
      <c r="I704" s="227"/>
    </row>
    <row r="705" spans="8:9" ht="12.75" customHeight="1" x14ac:dyDescent="0.25">
      <c r="H705" s="227"/>
      <c r="I705" s="227"/>
    </row>
    <row r="706" spans="8:9" ht="12.75" customHeight="1" x14ac:dyDescent="0.25">
      <c r="H706" s="227"/>
      <c r="I706" s="227"/>
    </row>
    <row r="707" spans="8:9" ht="12.75" customHeight="1" x14ac:dyDescent="0.25">
      <c r="H707" s="227"/>
      <c r="I707" s="227"/>
    </row>
    <row r="708" spans="8:9" ht="12.75" customHeight="1" x14ac:dyDescent="0.25">
      <c r="H708" s="227"/>
      <c r="I708" s="227"/>
    </row>
    <row r="709" spans="8:9" ht="12.75" customHeight="1" x14ac:dyDescent="0.25">
      <c r="H709" s="227"/>
      <c r="I709" s="227"/>
    </row>
    <row r="710" spans="8:9" ht="12.75" customHeight="1" x14ac:dyDescent="0.25">
      <c r="H710" s="227"/>
      <c r="I710" s="227"/>
    </row>
    <row r="711" spans="8:9" ht="12.75" customHeight="1" x14ac:dyDescent="0.25">
      <c r="H711" s="227"/>
      <c r="I711" s="227"/>
    </row>
    <row r="712" spans="8:9" ht="12.75" customHeight="1" x14ac:dyDescent="0.25">
      <c r="H712" s="227"/>
      <c r="I712" s="227"/>
    </row>
    <row r="713" spans="8:9" ht="12.75" customHeight="1" x14ac:dyDescent="0.25">
      <c r="H713" s="227"/>
      <c r="I713" s="227"/>
    </row>
    <row r="714" spans="8:9" ht="12.75" customHeight="1" x14ac:dyDescent="0.25">
      <c r="H714" s="227"/>
      <c r="I714" s="227"/>
    </row>
    <row r="715" spans="8:9" ht="12.75" customHeight="1" x14ac:dyDescent="0.25">
      <c r="H715" s="227"/>
      <c r="I715" s="227"/>
    </row>
    <row r="716" spans="8:9" ht="12.75" customHeight="1" x14ac:dyDescent="0.25">
      <c r="H716" s="227"/>
      <c r="I716" s="227"/>
    </row>
    <row r="717" spans="8:9" ht="12.75" customHeight="1" x14ac:dyDescent="0.25">
      <c r="H717" s="227"/>
      <c r="I717" s="227"/>
    </row>
    <row r="718" spans="8:9" ht="12.75" customHeight="1" x14ac:dyDescent="0.25">
      <c r="H718" s="227"/>
      <c r="I718" s="227"/>
    </row>
    <row r="719" spans="8:9" ht="12.75" customHeight="1" x14ac:dyDescent="0.25">
      <c r="H719" s="227"/>
      <c r="I719" s="227"/>
    </row>
    <row r="720" spans="8:9" ht="12.75" customHeight="1" x14ac:dyDescent="0.25">
      <c r="H720" s="227"/>
      <c r="I720" s="227"/>
    </row>
    <row r="721" spans="8:9" ht="12.75" customHeight="1" x14ac:dyDescent="0.25">
      <c r="H721" s="227"/>
      <c r="I721" s="227"/>
    </row>
    <row r="722" spans="8:9" ht="12.75" customHeight="1" x14ac:dyDescent="0.25">
      <c r="H722" s="227"/>
      <c r="I722" s="227"/>
    </row>
    <row r="723" spans="8:9" ht="12.75" customHeight="1" x14ac:dyDescent="0.25">
      <c r="H723" s="227"/>
      <c r="I723" s="227"/>
    </row>
    <row r="724" spans="8:9" ht="12.75" customHeight="1" x14ac:dyDescent="0.25">
      <c r="H724" s="227"/>
      <c r="I724" s="227"/>
    </row>
    <row r="725" spans="8:9" ht="12.75" customHeight="1" x14ac:dyDescent="0.25">
      <c r="H725" s="227"/>
      <c r="I725" s="227"/>
    </row>
    <row r="726" spans="8:9" ht="12.75" customHeight="1" x14ac:dyDescent="0.25">
      <c r="H726" s="227"/>
      <c r="I726" s="227"/>
    </row>
    <row r="727" spans="8:9" ht="12.75" customHeight="1" x14ac:dyDescent="0.25">
      <c r="H727" s="227"/>
      <c r="I727" s="227"/>
    </row>
    <row r="728" spans="8:9" ht="12.75" customHeight="1" x14ac:dyDescent="0.25">
      <c r="H728" s="227"/>
      <c r="I728" s="227"/>
    </row>
    <row r="729" spans="8:9" ht="12.75" customHeight="1" x14ac:dyDescent="0.25">
      <c r="H729" s="227"/>
      <c r="I729" s="227"/>
    </row>
    <row r="730" spans="8:9" ht="12.75" customHeight="1" x14ac:dyDescent="0.25">
      <c r="H730" s="227"/>
      <c r="I730" s="227"/>
    </row>
    <row r="731" spans="8:9" ht="12.75" customHeight="1" x14ac:dyDescent="0.25">
      <c r="H731" s="227"/>
      <c r="I731" s="227"/>
    </row>
    <row r="732" spans="8:9" ht="12.75" customHeight="1" x14ac:dyDescent="0.25">
      <c r="H732" s="227"/>
      <c r="I732" s="227"/>
    </row>
    <row r="733" spans="8:9" ht="12.75" customHeight="1" x14ac:dyDescent="0.25">
      <c r="H733" s="227"/>
      <c r="I733" s="227"/>
    </row>
    <row r="734" spans="8:9" ht="12.75" customHeight="1" x14ac:dyDescent="0.25">
      <c r="H734" s="227"/>
      <c r="I734" s="227"/>
    </row>
    <row r="735" spans="8:9" ht="12.75" customHeight="1" x14ac:dyDescent="0.25">
      <c r="H735" s="227"/>
      <c r="I735" s="227"/>
    </row>
    <row r="736" spans="8:9" ht="12.75" customHeight="1" x14ac:dyDescent="0.25">
      <c r="H736" s="227"/>
      <c r="I736" s="227"/>
    </row>
    <row r="737" spans="8:9" ht="12.75" customHeight="1" x14ac:dyDescent="0.25">
      <c r="H737" s="227"/>
      <c r="I737" s="227"/>
    </row>
    <row r="738" spans="8:9" ht="12.75" customHeight="1" x14ac:dyDescent="0.25">
      <c r="H738" s="227"/>
      <c r="I738" s="227"/>
    </row>
    <row r="739" spans="8:9" ht="12.75" customHeight="1" x14ac:dyDescent="0.25">
      <c r="H739" s="227"/>
      <c r="I739" s="227"/>
    </row>
    <row r="740" spans="8:9" ht="12.75" customHeight="1" x14ac:dyDescent="0.25">
      <c r="H740" s="227"/>
      <c r="I740" s="227"/>
    </row>
    <row r="741" spans="8:9" ht="12.75" customHeight="1" x14ac:dyDescent="0.25">
      <c r="H741" s="227"/>
      <c r="I741" s="227"/>
    </row>
    <row r="742" spans="8:9" ht="12.75" customHeight="1" x14ac:dyDescent="0.25">
      <c r="H742" s="227"/>
      <c r="I742" s="227"/>
    </row>
    <row r="743" spans="8:9" ht="12.75" customHeight="1" x14ac:dyDescent="0.25">
      <c r="H743" s="227"/>
      <c r="I743" s="227"/>
    </row>
    <row r="744" spans="8:9" ht="12.75" customHeight="1" x14ac:dyDescent="0.25">
      <c r="H744" s="227"/>
      <c r="I744" s="227"/>
    </row>
    <row r="745" spans="8:9" ht="12.75" customHeight="1" x14ac:dyDescent="0.25">
      <c r="H745" s="227"/>
      <c r="I745" s="227"/>
    </row>
    <row r="746" spans="8:9" ht="12.75" customHeight="1" x14ac:dyDescent="0.25">
      <c r="H746" s="227"/>
      <c r="I746" s="227"/>
    </row>
    <row r="747" spans="8:9" ht="12.75" customHeight="1" x14ac:dyDescent="0.25">
      <c r="H747" s="227"/>
      <c r="I747" s="227"/>
    </row>
    <row r="748" spans="8:9" ht="12.75" customHeight="1" x14ac:dyDescent="0.25">
      <c r="H748" s="227"/>
      <c r="I748" s="227"/>
    </row>
    <row r="749" spans="8:9" ht="12.75" customHeight="1" x14ac:dyDescent="0.25">
      <c r="H749" s="227"/>
      <c r="I749" s="227"/>
    </row>
    <row r="750" spans="8:9" ht="12.75" customHeight="1" x14ac:dyDescent="0.25">
      <c r="H750" s="227"/>
      <c r="I750" s="227"/>
    </row>
    <row r="751" spans="8:9" ht="12.75" customHeight="1" x14ac:dyDescent="0.25">
      <c r="H751" s="227"/>
      <c r="I751" s="227"/>
    </row>
    <row r="752" spans="8:9" ht="12.75" customHeight="1" x14ac:dyDescent="0.25">
      <c r="H752" s="227"/>
      <c r="I752" s="227"/>
    </row>
    <row r="753" spans="8:9" ht="12.75" customHeight="1" x14ac:dyDescent="0.25">
      <c r="H753" s="227"/>
      <c r="I753" s="227"/>
    </row>
    <row r="754" spans="8:9" ht="12.75" customHeight="1" x14ac:dyDescent="0.25">
      <c r="H754" s="227"/>
      <c r="I754" s="227"/>
    </row>
    <row r="755" spans="8:9" ht="12.75" customHeight="1" x14ac:dyDescent="0.25">
      <c r="H755" s="227"/>
      <c r="I755" s="227"/>
    </row>
    <row r="756" spans="8:9" ht="12.75" customHeight="1" x14ac:dyDescent="0.25">
      <c r="H756" s="227"/>
      <c r="I756" s="227"/>
    </row>
    <row r="757" spans="8:9" ht="12.75" customHeight="1" x14ac:dyDescent="0.25">
      <c r="H757" s="227"/>
      <c r="I757" s="227"/>
    </row>
    <row r="758" spans="8:9" ht="12.75" customHeight="1" x14ac:dyDescent="0.25">
      <c r="H758" s="227"/>
      <c r="I758" s="227"/>
    </row>
    <row r="759" spans="8:9" ht="12.75" customHeight="1" x14ac:dyDescent="0.25">
      <c r="H759" s="227"/>
      <c r="I759" s="227"/>
    </row>
    <row r="760" spans="8:9" ht="12.75" customHeight="1" x14ac:dyDescent="0.25">
      <c r="H760" s="227"/>
      <c r="I760" s="227"/>
    </row>
    <row r="761" spans="8:9" ht="12.75" customHeight="1" x14ac:dyDescent="0.25">
      <c r="H761" s="227"/>
      <c r="I761" s="227"/>
    </row>
    <row r="762" spans="8:9" ht="12.75" customHeight="1" x14ac:dyDescent="0.25">
      <c r="H762" s="227"/>
      <c r="I762" s="227"/>
    </row>
    <row r="763" spans="8:9" ht="12.75" customHeight="1" x14ac:dyDescent="0.25">
      <c r="H763" s="227"/>
      <c r="I763" s="227"/>
    </row>
    <row r="764" spans="8:9" ht="12.75" customHeight="1" x14ac:dyDescent="0.25">
      <c r="H764" s="227"/>
      <c r="I764" s="227"/>
    </row>
    <row r="765" spans="8:9" ht="12.75" customHeight="1" x14ac:dyDescent="0.25">
      <c r="H765" s="227"/>
      <c r="I765" s="227"/>
    </row>
    <row r="766" spans="8:9" ht="12.75" customHeight="1" x14ac:dyDescent="0.25">
      <c r="H766" s="227"/>
      <c r="I766" s="227"/>
    </row>
    <row r="767" spans="8:9" ht="12.75" customHeight="1" x14ac:dyDescent="0.25">
      <c r="H767" s="227"/>
      <c r="I767" s="227"/>
    </row>
    <row r="768" spans="8:9" ht="12.75" customHeight="1" x14ac:dyDescent="0.25">
      <c r="H768" s="227"/>
      <c r="I768" s="227"/>
    </row>
    <row r="769" spans="8:9" ht="12.75" customHeight="1" x14ac:dyDescent="0.25">
      <c r="H769" s="227"/>
      <c r="I769" s="227"/>
    </row>
    <row r="770" spans="8:9" ht="12.75" customHeight="1" x14ac:dyDescent="0.25">
      <c r="H770" s="227"/>
      <c r="I770" s="227"/>
    </row>
    <row r="771" spans="8:9" ht="12.75" customHeight="1" x14ac:dyDescent="0.25">
      <c r="H771" s="227"/>
      <c r="I771" s="227"/>
    </row>
    <row r="772" spans="8:9" ht="12.75" customHeight="1" x14ac:dyDescent="0.25">
      <c r="H772" s="227"/>
      <c r="I772" s="227"/>
    </row>
    <row r="773" spans="8:9" ht="12.75" customHeight="1" x14ac:dyDescent="0.25">
      <c r="H773" s="227"/>
      <c r="I773" s="227"/>
    </row>
    <row r="774" spans="8:9" ht="12.75" customHeight="1" x14ac:dyDescent="0.25">
      <c r="H774" s="227"/>
      <c r="I774" s="227"/>
    </row>
    <row r="775" spans="8:9" ht="12.75" customHeight="1" x14ac:dyDescent="0.25">
      <c r="H775" s="227"/>
      <c r="I775" s="227"/>
    </row>
    <row r="776" spans="8:9" ht="12.75" customHeight="1" x14ac:dyDescent="0.25">
      <c r="H776" s="227"/>
      <c r="I776" s="227"/>
    </row>
    <row r="777" spans="8:9" ht="12.75" customHeight="1" x14ac:dyDescent="0.25">
      <c r="H777" s="227"/>
      <c r="I777" s="227"/>
    </row>
    <row r="778" spans="8:9" ht="12.75" customHeight="1" x14ac:dyDescent="0.25">
      <c r="H778" s="227"/>
      <c r="I778" s="227"/>
    </row>
    <row r="779" spans="8:9" ht="12.75" customHeight="1" x14ac:dyDescent="0.25">
      <c r="H779" s="227"/>
      <c r="I779" s="227"/>
    </row>
    <row r="780" spans="8:9" ht="12.75" customHeight="1" x14ac:dyDescent="0.25">
      <c r="H780" s="227"/>
      <c r="I780" s="227"/>
    </row>
    <row r="781" spans="8:9" ht="12.75" customHeight="1" x14ac:dyDescent="0.25">
      <c r="H781" s="227"/>
      <c r="I781" s="227"/>
    </row>
    <row r="782" spans="8:9" ht="12.75" customHeight="1" x14ac:dyDescent="0.25">
      <c r="H782" s="227"/>
      <c r="I782" s="227"/>
    </row>
    <row r="783" spans="8:9" ht="12.75" customHeight="1" x14ac:dyDescent="0.25">
      <c r="H783" s="227"/>
      <c r="I783" s="227"/>
    </row>
    <row r="784" spans="8:9" ht="12.75" customHeight="1" x14ac:dyDescent="0.25">
      <c r="H784" s="227"/>
      <c r="I784" s="227"/>
    </row>
    <row r="785" spans="8:9" ht="12.75" customHeight="1" x14ac:dyDescent="0.25">
      <c r="H785" s="227"/>
      <c r="I785" s="227"/>
    </row>
    <row r="786" spans="8:9" ht="12.75" customHeight="1" x14ac:dyDescent="0.25">
      <c r="H786" s="227"/>
      <c r="I786" s="227"/>
    </row>
    <row r="787" spans="8:9" ht="12.75" customHeight="1" x14ac:dyDescent="0.25">
      <c r="H787" s="227"/>
      <c r="I787" s="227"/>
    </row>
    <row r="788" spans="8:9" ht="12.75" customHeight="1" x14ac:dyDescent="0.25">
      <c r="H788" s="227"/>
      <c r="I788" s="227"/>
    </row>
    <row r="789" spans="8:9" ht="12.75" customHeight="1" x14ac:dyDescent="0.25">
      <c r="H789" s="227"/>
      <c r="I789" s="227"/>
    </row>
    <row r="790" spans="8:9" ht="12.75" customHeight="1" x14ac:dyDescent="0.25">
      <c r="H790" s="227"/>
      <c r="I790" s="227"/>
    </row>
    <row r="791" spans="8:9" ht="12.75" customHeight="1" x14ac:dyDescent="0.25">
      <c r="H791" s="227"/>
      <c r="I791" s="227"/>
    </row>
    <row r="792" spans="8:9" ht="12.75" customHeight="1" x14ac:dyDescent="0.25">
      <c r="H792" s="227"/>
      <c r="I792" s="227"/>
    </row>
    <row r="793" spans="8:9" ht="12.75" customHeight="1" x14ac:dyDescent="0.25">
      <c r="H793" s="227"/>
      <c r="I793" s="227"/>
    </row>
    <row r="794" spans="8:9" ht="12.75" customHeight="1" x14ac:dyDescent="0.25">
      <c r="H794" s="227"/>
      <c r="I794" s="227"/>
    </row>
    <row r="795" spans="8:9" ht="12.75" customHeight="1" x14ac:dyDescent="0.25">
      <c r="H795" s="227"/>
      <c r="I795" s="227"/>
    </row>
    <row r="796" spans="8:9" ht="12.75" customHeight="1" x14ac:dyDescent="0.25">
      <c r="H796" s="227"/>
      <c r="I796" s="227"/>
    </row>
    <row r="797" spans="8:9" ht="12.75" customHeight="1" x14ac:dyDescent="0.25">
      <c r="H797" s="227"/>
      <c r="I797" s="227"/>
    </row>
    <row r="798" spans="8:9" ht="12.75" customHeight="1" x14ac:dyDescent="0.25">
      <c r="H798" s="227"/>
      <c r="I798" s="227"/>
    </row>
    <row r="799" spans="8:9" ht="12.75" customHeight="1" x14ac:dyDescent="0.25">
      <c r="H799" s="227"/>
      <c r="I799" s="227"/>
    </row>
    <row r="800" spans="8:9" ht="12.75" customHeight="1" x14ac:dyDescent="0.25">
      <c r="H800" s="227"/>
      <c r="I800" s="227"/>
    </row>
    <row r="801" spans="8:9" ht="12.75" customHeight="1" x14ac:dyDescent="0.25">
      <c r="H801" s="227"/>
      <c r="I801" s="227"/>
    </row>
    <row r="802" spans="8:9" ht="12.75" customHeight="1" x14ac:dyDescent="0.25">
      <c r="H802" s="227"/>
      <c r="I802" s="227"/>
    </row>
    <row r="803" spans="8:9" ht="12.75" customHeight="1" x14ac:dyDescent="0.25">
      <c r="H803" s="227"/>
      <c r="I803" s="227"/>
    </row>
    <row r="804" spans="8:9" ht="12.75" customHeight="1" x14ac:dyDescent="0.25">
      <c r="H804" s="227"/>
      <c r="I804" s="227"/>
    </row>
    <row r="805" spans="8:9" ht="12.75" customHeight="1" x14ac:dyDescent="0.25">
      <c r="H805" s="227"/>
      <c r="I805" s="227"/>
    </row>
    <row r="806" spans="8:9" ht="12.75" customHeight="1" x14ac:dyDescent="0.25">
      <c r="H806" s="227"/>
      <c r="I806" s="227"/>
    </row>
    <row r="807" spans="8:9" ht="12.75" customHeight="1" x14ac:dyDescent="0.25">
      <c r="H807" s="227"/>
      <c r="I807" s="227"/>
    </row>
    <row r="808" spans="8:9" ht="12.75" customHeight="1" x14ac:dyDescent="0.25">
      <c r="H808" s="227"/>
      <c r="I808" s="227"/>
    </row>
    <row r="809" spans="8:9" ht="12.75" customHeight="1" x14ac:dyDescent="0.25">
      <c r="H809" s="227"/>
      <c r="I809" s="227"/>
    </row>
    <row r="810" spans="8:9" ht="12.75" customHeight="1" x14ac:dyDescent="0.25">
      <c r="H810" s="227"/>
      <c r="I810" s="227"/>
    </row>
    <row r="811" spans="8:9" ht="12.75" customHeight="1" x14ac:dyDescent="0.25">
      <c r="H811" s="227"/>
      <c r="I811" s="227"/>
    </row>
    <row r="812" spans="8:9" ht="12.75" customHeight="1" x14ac:dyDescent="0.25">
      <c r="H812" s="227"/>
      <c r="I812" s="227"/>
    </row>
    <row r="813" spans="8:9" ht="12.75" customHeight="1" x14ac:dyDescent="0.25">
      <c r="H813" s="227"/>
      <c r="I813" s="227"/>
    </row>
    <row r="814" spans="8:9" ht="12.75" customHeight="1" x14ac:dyDescent="0.25">
      <c r="H814" s="227"/>
      <c r="I814" s="227"/>
    </row>
    <row r="815" spans="8:9" ht="12.75" customHeight="1" x14ac:dyDescent="0.25">
      <c r="H815" s="227"/>
      <c r="I815" s="227"/>
    </row>
    <row r="816" spans="8:9" ht="12.75" customHeight="1" x14ac:dyDescent="0.25">
      <c r="H816" s="227"/>
      <c r="I816" s="227"/>
    </row>
    <row r="817" spans="8:9" ht="12.75" customHeight="1" x14ac:dyDescent="0.25">
      <c r="H817" s="227"/>
      <c r="I817" s="227"/>
    </row>
    <row r="818" spans="8:9" ht="12.75" customHeight="1" x14ac:dyDescent="0.25">
      <c r="H818" s="227"/>
      <c r="I818" s="227"/>
    </row>
    <row r="819" spans="8:9" ht="12.75" customHeight="1" x14ac:dyDescent="0.25">
      <c r="H819" s="227"/>
      <c r="I819" s="227"/>
    </row>
    <row r="820" spans="8:9" ht="12.75" customHeight="1" x14ac:dyDescent="0.25">
      <c r="H820" s="227"/>
      <c r="I820" s="227"/>
    </row>
    <row r="821" spans="8:9" ht="12.75" customHeight="1" x14ac:dyDescent="0.25">
      <c r="H821" s="227"/>
      <c r="I821" s="227"/>
    </row>
    <row r="822" spans="8:9" ht="12.75" customHeight="1" x14ac:dyDescent="0.25">
      <c r="H822" s="227"/>
      <c r="I822" s="227"/>
    </row>
    <row r="823" spans="8:9" ht="12.75" customHeight="1" x14ac:dyDescent="0.25">
      <c r="H823" s="227"/>
      <c r="I823" s="227"/>
    </row>
    <row r="824" spans="8:9" ht="12.75" customHeight="1" x14ac:dyDescent="0.25">
      <c r="H824" s="227"/>
      <c r="I824" s="227"/>
    </row>
    <row r="825" spans="8:9" ht="12.75" customHeight="1" x14ac:dyDescent="0.25">
      <c r="H825" s="227"/>
      <c r="I825" s="227"/>
    </row>
    <row r="826" spans="8:9" ht="12.75" customHeight="1" x14ac:dyDescent="0.25">
      <c r="H826" s="227"/>
      <c r="I826" s="227"/>
    </row>
    <row r="827" spans="8:9" ht="12.75" customHeight="1" x14ac:dyDescent="0.25">
      <c r="H827" s="227"/>
      <c r="I827" s="227"/>
    </row>
    <row r="828" spans="8:9" ht="12.75" customHeight="1" x14ac:dyDescent="0.25">
      <c r="H828" s="227"/>
      <c r="I828" s="227"/>
    </row>
    <row r="829" spans="8:9" ht="12.75" customHeight="1" x14ac:dyDescent="0.25">
      <c r="H829" s="227"/>
      <c r="I829" s="227"/>
    </row>
    <row r="830" spans="8:9" ht="12.75" customHeight="1" x14ac:dyDescent="0.25">
      <c r="H830" s="227"/>
      <c r="I830" s="227"/>
    </row>
    <row r="831" spans="8:9" ht="12.75" customHeight="1" x14ac:dyDescent="0.25">
      <c r="H831" s="227"/>
      <c r="I831" s="227"/>
    </row>
    <row r="832" spans="8:9" ht="12.75" customHeight="1" x14ac:dyDescent="0.25">
      <c r="H832" s="227"/>
      <c r="I832" s="227"/>
    </row>
    <row r="833" spans="8:9" ht="12.75" customHeight="1" x14ac:dyDescent="0.25">
      <c r="H833" s="227"/>
      <c r="I833" s="227"/>
    </row>
    <row r="834" spans="8:9" ht="12.75" customHeight="1" x14ac:dyDescent="0.25">
      <c r="H834" s="227"/>
      <c r="I834" s="227"/>
    </row>
    <row r="835" spans="8:9" ht="12.75" customHeight="1" x14ac:dyDescent="0.25">
      <c r="H835" s="227"/>
      <c r="I835" s="227"/>
    </row>
    <row r="836" spans="8:9" ht="12.75" customHeight="1" x14ac:dyDescent="0.25">
      <c r="H836" s="227"/>
      <c r="I836" s="227"/>
    </row>
    <row r="837" spans="8:9" ht="12.75" customHeight="1" x14ac:dyDescent="0.25">
      <c r="H837" s="227"/>
      <c r="I837" s="227"/>
    </row>
    <row r="838" spans="8:9" ht="12.75" customHeight="1" x14ac:dyDescent="0.25">
      <c r="H838" s="227"/>
      <c r="I838" s="227"/>
    </row>
    <row r="839" spans="8:9" ht="12.75" customHeight="1" x14ac:dyDescent="0.25">
      <c r="H839" s="227"/>
      <c r="I839" s="227"/>
    </row>
    <row r="840" spans="8:9" ht="12.75" customHeight="1" x14ac:dyDescent="0.25">
      <c r="H840" s="227"/>
      <c r="I840" s="227"/>
    </row>
    <row r="841" spans="8:9" ht="12.75" customHeight="1" x14ac:dyDescent="0.25">
      <c r="H841" s="227"/>
      <c r="I841" s="227"/>
    </row>
    <row r="842" spans="8:9" ht="12.75" customHeight="1" x14ac:dyDescent="0.25">
      <c r="H842" s="227"/>
      <c r="I842" s="227"/>
    </row>
    <row r="843" spans="8:9" ht="12.75" customHeight="1" x14ac:dyDescent="0.25">
      <c r="H843" s="227"/>
      <c r="I843" s="227"/>
    </row>
    <row r="844" spans="8:9" ht="12.75" customHeight="1" x14ac:dyDescent="0.25">
      <c r="H844" s="227"/>
      <c r="I844" s="227"/>
    </row>
    <row r="845" spans="8:9" ht="12.75" customHeight="1" x14ac:dyDescent="0.25">
      <c r="H845" s="227"/>
      <c r="I845" s="227"/>
    </row>
    <row r="846" spans="8:9" ht="12.75" customHeight="1" x14ac:dyDescent="0.25">
      <c r="H846" s="227"/>
      <c r="I846" s="227"/>
    </row>
    <row r="847" spans="8:9" ht="12.75" customHeight="1" x14ac:dyDescent="0.25">
      <c r="H847" s="227"/>
      <c r="I847" s="227"/>
    </row>
    <row r="848" spans="8:9" ht="12.75" customHeight="1" x14ac:dyDescent="0.25">
      <c r="H848" s="227"/>
      <c r="I848" s="227"/>
    </row>
    <row r="849" spans="8:9" ht="12.75" customHeight="1" x14ac:dyDescent="0.25">
      <c r="H849" s="227"/>
      <c r="I849" s="227"/>
    </row>
    <row r="850" spans="8:9" ht="12.75" customHeight="1" x14ac:dyDescent="0.25">
      <c r="H850" s="227"/>
      <c r="I850" s="227"/>
    </row>
    <row r="851" spans="8:9" ht="12.75" customHeight="1" x14ac:dyDescent="0.25">
      <c r="H851" s="227"/>
      <c r="I851" s="227"/>
    </row>
    <row r="852" spans="8:9" ht="12.75" customHeight="1" x14ac:dyDescent="0.25">
      <c r="H852" s="227"/>
      <c r="I852" s="227"/>
    </row>
    <row r="853" spans="8:9" ht="12.75" customHeight="1" x14ac:dyDescent="0.25">
      <c r="H853" s="227"/>
      <c r="I853" s="227"/>
    </row>
    <row r="854" spans="8:9" ht="12.75" customHeight="1" x14ac:dyDescent="0.25">
      <c r="H854" s="227"/>
      <c r="I854" s="227"/>
    </row>
    <row r="855" spans="8:9" ht="12.75" customHeight="1" x14ac:dyDescent="0.25">
      <c r="H855" s="227"/>
      <c r="I855" s="227"/>
    </row>
    <row r="856" spans="8:9" ht="12.75" customHeight="1" x14ac:dyDescent="0.25">
      <c r="H856" s="227"/>
      <c r="I856" s="227"/>
    </row>
    <row r="857" spans="8:9" ht="12.75" customHeight="1" x14ac:dyDescent="0.25">
      <c r="H857" s="227"/>
      <c r="I857" s="227"/>
    </row>
    <row r="858" spans="8:9" ht="12.75" customHeight="1" x14ac:dyDescent="0.25">
      <c r="H858" s="227"/>
      <c r="I858" s="227"/>
    </row>
    <row r="859" spans="8:9" ht="12.75" customHeight="1" x14ac:dyDescent="0.25">
      <c r="H859" s="227"/>
      <c r="I859" s="227"/>
    </row>
    <row r="860" spans="8:9" ht="12.75" customHeight="1" x14ac:dyDescent="0.25">
      <c r="H860" s="227"/>
      <c r="I860" s="227"/>
    </row>
    <row r="861" spans="8:9" ht="12.75" customHeight="1" x14ac:dyDescent="0.25">
      <c r="H861" s="227"/>
      <c r="I861" s="227"/>
    </row>
    <row r="862" spans="8:9" ht="12.75" customHeight="1" x14ac:dyDescent="0.25">
      <c r="H862" s="227"/>
      <c r="I862" s="227"/>
    </row>
    <row r="863" spans="8:9" ht="12.75" customHeight="1" x14ac:dyDescent="0.25">
      <c r="H863" s="227"/>
      <c r="I863" s="227"/>
    </row>
    <row r="864" spans="8:9" ht="12.75" customHeight="1" x14ac:dyDescent="0.25">
      <c r="H864" s="227"/>
      <c r="I864" s="227"/>
    </row>
    <row r="865" spans="8:9" ht="12.75" customHeight="1" x14ac:dyDescent="0.25">
      <c r="H865" s="227"/>
      <c r="I865" s="227"/>
    </row>
    <row r="866" spans="8:9" ht="12.75" customHeight="1" x14ac:dyDescent="0.25">
      <c r="H866" s="227"/>
      <c r="I866" s="227"/>
    </row>
    <row r="867" spans="8:9" ht="12.75" customHeight="1" x14ac:dyDescent="0.25">
      <c r="H867" s="227"/>
      <c r="I867" s="227"/>
    </row>
    <row r="868" spans="8:9" ht="12.75" customHeight="1" x14ac:dyDescent="0.25">
      <c r="H868" s="227"/>
      <c r="I868" s="227"/>
    </row>
    <row r="869" spans="8:9" ht="12.75" customHeight="1" x14ac:dyDescent="0.25">
      <c r="H869" s="227"/>
      <c r="I869" s="227"/>
    </row>
    <row r="870" spans="8:9" ht="12.75" customHeight="1" x14ac:dyDescent="0.25">
      <c r="H870" s="227"/>
      <c r="I870" s="227"/>
    </row>
    <row r="871" spans="8:9" ht="12.75" customHeight="1" x14ac:dyDescent="0.25">
      <c r="H871" s="227"/>
      <c r="I871" s="227"/>
    </row>
    <row r="872" spans="8:9" ht="12.75" customHeight="1" x14ac:dyDescent="0.25">
      <c r="H872" s="227"/>
      <c r="I872" s="227"/>
    </row>
    <row r="873" spans="8:9" ht="12.75" customHeight="1" x14ac:dyDescent="0.25">
      <c r="H873" s="227"/>
      <c r="I873" s="227"/>
    </row>
    <row r="874" spans="8:9" ht="12.75" customHeight="1" x14ac:dyDescent="0.25">
      <c r="H874" s="227"/>
      <c r="I874" s="227"/>
    </row>
    <row r="875" spans="8:9" ht="12.75" customHeight="1" x14ac:dyDescent="0.25">
      <c r="H875" s="227"/>
      <c r="I875" s="227"/>
    </row>
    <row r="876" spans="8:9" ht="12.75" customHeight="1" x14ac:dyDescent="0.25">
      <c r="H876" s="227"/>
      <c r="I876" s="227"/>
    </row>
    <row r="877" spans="8:9" ht="12.75" customHeight="1" x14ac:dyDescent="0.25">
      <c r="H877" s="227"/>
      <c r="I877" s="227"/>
    </row>
    <row r="878" spans="8:9" ht="12.75" customHeight="1" x14ac:dyDescent="0.25">
      <c r="H878" s="227"/>
      <c r="I878" s="227"/>
    </row>
    <row r="879" spans="8:9" ht="12.75" customHeight="1" x14ac:dyDescent="0.25">
      <c r="H879" s="227"/>
      <c r="I879" s="227"/>
    </row>
    <row r="880" spans="8:9" ht="12.75" customHeight="1" x14ac:dyDescent="0.25">
      <c r="H880" s="227"/>
      <c r="I880" s="227"/>
    </row>
    <row r="881" spans="8:9" ht="12.75" customHeight="1" x14ac:dyDescent="0.25">
      <c r="H881" s="227"/>
      <c r="I881" s="227"/>
    </row>
    <row r="882" spans="8:9" ht="12.75" customHeight="1" x14ac:dyDescent="0.25">
      <c r="H882" s="227"/>
      <c r="I882" s="227"/>
    </row>
    <row r="883" spans="8:9" ht="12.75" customHeight="1" x14ac:dyDescent="0.25">
      <c r="H883" s="227"/>
      <c r="I883" s="227"/>
    </row>
    <row r="884" spans="8:9" ht="12.75" customHeight="1" x14ac:dyDescent="0.25">
      <c r="H884" s="227"/>
      <c r="I884" s="227"/>
    </row>
    <row r="885" spans="8:9" ht="12.75" customHeight="1" x14ac:dyDescent="0.25">
      <c r="H885" s="227"/>
      <c r="I885" s="227"/>
    </row>
    <row r="886" spans="8:9" ht="12.75" customHeight="1" x14ac:dyDescent="0.25">
      <c r="H886" s="227"/>
      <c r="I886" s="227"/>
    </row>
    <row r="887" spans="8:9" ht="12.75" customHeight="1" x14ac:dyDescent="0.25">
      <c r="H887" s="227"/>
      <c r="I887" s="227"/>
    </row>
    <row r="888" spans="8:9" ht="12.75" customHeight="1" x14ac:dyDescent="0.25">
      <c r="H888" s="227"/>
      <c r="I888" s="227"/>
    </row>
    <row r="889" spans="8:9" ht="12.75" customHeight="1" x14ac:dyDescent="0.25">
      <c r="H889" s="227"/>
      <c r="I889" s="227"/>
    </row>
    <row r="890" spans="8:9" ht="12.75" customHeight="1" x14ac:dyDescent="0.25">
      <c r="H890" s="227"/>
      <c r="I890" s="227"/>
    </row>
    <row r="891" spans="8:9" ht="12.75" customHeight="1" x14ac:dyDescent="0.25">
      <c r="H891" s="227"/>
      <c r="I891" s="227"/>
    </row>
    <row r="892" spans="8:9" ht="12.75" customHeight="1" x14ac:dyDescent="0.25">
      <c r="H892" s="227"/>
      <c r="I892" s="227"/>
    </row>
    <row r="893" spans="8:9" ht="12.75" customHeight="1" x14ac:dyDescent="0.25">
      <c r="H893" s="227"/>
      <c r="I893" s="227"/>
    </row>
    <row r="894" spans="8:9" ht="12.75" customHeight="1" x14ac:dyDescent="0.25">
      <c r="H894" s="227"/>
      <c r="I894" s="227"/>
    </row>
    <row r="895" spans="8:9" ht="12.75" customHeight="1" x14ac:dyDescent="0.25">
      <c r="H895" s="227"/>
      <c r="I895" s="227"/>
    </row>
    <row r="896" spans="8:9" ht="12.75" customHeight="1" x14ac:dyDescent="0.25">
      <c r="H896" s="227"/>
      <c r="I896" s="227"/>
    </row>
    <row r="897" spans="8:9" ht="12.75" customHeight="1" x14ac:dyDescent="0.25">
      <c r="H897" s="227"/>
      <c r="I897" s="227"/>
    </row>
    <row r="898" spans="8:9" ht="12.75" customHeight="1" x14ac:dyDescent="0.25">
      <c r="H898" s="227"/>
      <c r="I898" s="227"/>
    </row>
    <row r="899" spans="8:9" ht="12.75" customHeight="1" x14ac:dyDescent="0.25">
      <c r="H899" s="227"/>
      <c r="I899" s="227"/>
    </row>
    <row r="900" spans="8:9" ht="12.75" customHeight="1" x14ac:dyDescent="0.25">
      <c r="H900" s="227"/>
      <c r="I900" s="227"/>
    </row>
    <row r="901" spans="8:9" ht="12.75" customHeight="1" x14ac:dyDescent="0.25">
      <c r="H901" s="227"/>
      <c r="I901" s="227"/>
    </row>
    <row r="902" spans="8:9" ht="12.75" customHeight="1" x14ac:dyDescent="0.25">
      <c r="H902" s="227"/>
      <c r="I902" s="227"/>
    </row>
    <row r="903" spans="8:9" ht="12.75" customHeight="1" x14ac:dyDescent="0.25">
      <c r="H903" s="227"/>
      <c r="I903" s="227"/>
    </row>
    <row r="904" spans="8:9" ht="12.75" customHeight="1" x14ac:dyDescent="0.25">
      <c r="H904" s="227"/>
      <c r="I904" s="227"/>
    </row>
    <row r="905" spans="8:9" ht="12.75" customHeight="1" x14ac:dyDescent="0.25">
      <c r="H905" s="227"/>
      <c r="I905" s="227"/>
    </row>
    <row r="906" spans="8:9" ht="12.75" customHeight="1" x14ac:dyDescent="0.25">
      <c r="H906" s="227"/>
      <c r="I906" s="227"/>
    </row>
    <row r="907" spans="8:9" ht="12.75" customHeight="1" x14ac:dyDescent="0.25">
      <c r="H907" s="227"/>
      <c r="I907" s="227"/>
    </row>
    <row r="908" spans="8:9" ht="12.75" customHeight="1" x14ac:dyDescent="0.25">
      <c r="H908" s="227"/>
      <c r="I908" s="227"/>
    </row>
    <row r="909" spans="8:9" ht="12.75" customHeight="1" x14ac:dyDescent="0.25">
      <c r="H909" s="227"/>
      <c r="I909" s="227"/>
    </row>
    <row r="910" spans="8:9" ht="12.75" customHeight="1" x14ac:dyDescent="0.25">
      <c r="H910" s="227"/>
      <c r="I910" s="227"/>
    </row>
    <row r="911" spans="8:9" ht="12.75" customHeight="1" x14ac:dyDescent="0.25">
      <c r="H911" s="227"/>
      <c r="I911" s="227"/>
    </row>
    <row r="912" spans="8:9" ht="12.75" customHeight="1" x14ac:dyDescent="0.25">
      <c r="H912" s="227"/>
      <c r="I912" s="227"/>
    </row>
    <row r="913" spans="8:9" ht="12.75" customHeight="1" x14ac:dyDescent="0.25">
      <c r="H913" s="227"/>
      <c r="I913" s="227"/>
    </row>
    <row r="914" spans="8:9" ht="12.75" customHeight="1" x14ac:dyDescent="0.25">
      <c r="H914" s="227"/>
      <c r="I914" s="227"/>
    </row>
    <row r="915" spans="8:9" ht="12.75" customHeight="1" x14ac:dyDescent="0.25">
      <c r="H915" s="227"/>
      <c r="I915" s="227"/>
    </row>
    <row r="916" spans="8:9" ht="12.75" customHeight="1" x14ac:dyDescent="0.25">
      <c r="H916" s="227"/>
      <c r="I916" s="227"/>
    </row>
    <row r="917" spans="8:9" ht="12.75" customHeight="1" x14ac:dyDescent="0.25">
      <c r="H917" s="227"/>
      <c r="I917" s="227"/>
    </row>
    <row r="918" spans="8:9" ht="12.75" customHeight="1" x14ac:dyDescent="0.25">
      <c r="H918" s="227"/>
      <c r="I918" s="227"/>
    </row>
    <row r="919" spans="8:9" ht="12.75" customHeight="1" x14ac:dyDescent="0.25">
      <c r="H919" s="227"/>
      <c r="I919" s="227"/>
    </row>
    <row r="920" spans="8:9" ht="12.75" customHeight="1" x14ac:dyDescent="0.25">
      <c r="H920" s="227"/>
      <c r="I920" s="227"/>
    </row>
    <row r="921" spans="8:9" ht="12.75" customHeight="1" x14ac:dyDescent="0.25">
      <c r="H921" s="227"/>
      <c r="I921" s="227"/>
    </row>
    <row r="922" spans="8:9" ht="12.75" customHeight="1" x14ac:dyDescent="0.25">
      <c r="H922" s="227"/>
      <c r="I922" s="227"/>
    </row>
    <row r="923" spans="8:9" ht="12.75" customHeight="1" x14ac:dyDescent="0.25">
      <c r="H923" s="227"/>
      <c r="I923" s="227"/>
    </row>
    <row r="924" spans="8:9" ht="12.75" customHeight="1" x14ac:dyDescent="0.25">
      <c r="H924" s="227"/>
      <c r="I924" s="227"/>
    </row>
    <row r="925" spans="8:9" ht="12.75" customHeight="1" x14ac:dyDescent="0.25">
      <c r="H925" s="227"/>
      <c r="I925" s="227"/>
    </row>
    <row r="926" spans="8:9" ht="12.75" customHeight="1" x14ac:dyDescent="0.25">
      <c r="H926" s="227"/>
      <c r="I926" s="227"/>
    </row>
    <row r="927" spans="8:9" ht="12.75" customHeight="1" x14ac:dyDescent="0.25">
      <c r="H927" s="227"/>
      <c r="I927" s="227"/>
    </row>
    <row r="928" spans="8:9" ht="12.75" customHeight="1" x14ac:dyDescent="0.25">
      <c r="H928" s="227"/>
      <c r="I928" s="227"/>
    </row>
    <row r="929" spans="8:9" ht="12.75" customHeight="1" x14ac:dyDescent="0.25">
      <c r="H929" s="227"/>
      <c r="I929" s="227"/>
    </row>
    <row r="930" spans="8:9" ht="12.75" customHeight="1" x14ac:dyDescent="0.25">
      <c r="H930" s="227"/>
      <c r="I930" s="227"/>
    </row>
    <row r="931" spans="8:9" ht="12.75" customHeight="1" x14ac:dyDescent="0.25">
      <c r="H931" s="227"/>
      <c r="I931" s="227"/>
    </row>
    <row r="932" spans="8:9" ht="12.75" customHeight="1" x14ac:dyDescent="0.25">
      <c r="H932" s="227"/>
      <c r="I932" s="227"/>
    </row>
    <row r="933" spans="8:9" ht="12.75" customHeight="1" x14ac:dyDescent="0.25">
      <c r="H933" s="227"/>
      <c r="I933" s="227"/>
    </row>
    <row r="934" spans="8:9" ht="12.75" customHeight="1" x14ac:dyDescent="0.25">
      <c r="H934" s="227"/>
      <c r="I934" s="227"/>
    </row>
    <row r="935" spans="8:9" ht="12.75" customHeight="1" x14ac:dyDescent="0.25">
      <c r="H935" s="227"/>
      <c r="I935" s="227"/>
    </row>
    <row r="936" spans="8:9" ht="12.75" customHeight="1" x14ac:dyDescent="0.25">
      <c r="H936" s="227"/>
      <c r="I936" s="227"/>
    </row>
    <row r="937" spans="8:9" ht="12.75" customHeight="1" x14ac:dyDescent="0.25">
      <c r="H937" s="227"/>
      <c r="I937" s="227"/>
    </row>
    <row r="938" spans="8:9" ht="12.75" customHeight="1" x14ac:dyDescent="0.25">
      <c r="H938" s="227"/>
      <c r="I938" s="227"/>
    </row>
    <row r="939" spans="8:9" ht="12.75" customHeight="1" x14ac:dyDescent="0.25">
      <c r="H939" s="227"/>
      <c r="I939" s="227"/>
    </row>
    <row r="940" spans="8:9" ht="12.75" customHeight="1" x14ac:dyDescent="0.25">
      <c r="H940" s="227"/>
      <c r="I940" s="227"/>
    </row>
    <row r="941" spans="8:9" ht="12.75" customHeight="1" x14ac:dyDescent="0.25">
      <c r="H941" s="227"/>
      <c r="I941" s="227"/>
    </row>
    <row r="942" spans="8:9" ht="12.75" customHeight="1" x14ac:dyDescent="0.25">
      <c r="H942" s="227"/>
      <c r="I942" s="227"/>
    </row>
    <row r="943" spans="8:9" ht="12.75" customHeight="1" x14ac:dyDescent="0.25">
      <c r="H943" s="227"/>
      <c r="I943" s="227"/>
    </row>
    <row r="944" spans="8:9" ht="12.75" customHeight="1" x14ac:dyDescent="0.25">
      <c r="H944" s="227"/>
      <c r="I944" s="227"/>
    </row>
    <row r="945" spans="8:9" ht="12.75" customHeight="1" x14ac:dyDescent="0.25">
      <c r="H945" s="227"/>
      <c r="I945" s="227"/>
    </row>
    <row r="946" spans="8:9" ht="12.75" customHeight="1" x14ac:dyDescent="0.25">
      <c r="H946" s="227"/>
      <c r="I946" s="227"/>
    </row>
    <row r="947" spans="8:9" ht="12.75" customHeight="1" x14ac:dyDescent="0.25">
      <c r="H947" s="227"/>
      <c r="I947" s="227"/>
    </row>
    <row r="948" spans="8:9" ht="12.75" customHeight="1" x14ac:dyDescent="0.25">
      <c r="H948" s="227"/>
      <c r="I948" s="227"/>
    </row>
  </sheetData>
  <pageMargins left="0.7" right="0.7" top="0.75" bottom="0.75" header="0.511811023622047" footer="0.511811023622047"/>
  <pageSetup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04"/>
  <sheetViews>
    <sheetView tabSelected="1" zoomScaleNormal="100" workbookViewId="0">
      <pane ySplit="1" topLeftCell="A1185" activePane="bottomLeft" state="frozen"/>
      <selection pane="bottomLeft" activeCell="B1199" sqref="B1199"/>
    </sheetView>
  </sheetViews>
  <sheetFormatPr defaultColWidth="12.5546875" defaultRowHeight="13.2" x14ac:dyDescent="0.25"/>
  <cols>
    <col min="1" max="1" width="8" style="1" customWidth="1"/>
    <col min="2" max="2" width="74.77734375" style="1" customWidth="1"/>
    <col min="3" max="3" width="11.109375" style="1" customWidth="1"/>
    <col min="4" max="4" width="14.77734375" style="1" customWidth="1"/>
    <col min="5" max="5" width="13.88671875" style="1" hidden="1" customWidth="1"/>
  </cols>
  <sheetData>
    <row r="1" spans="1:5" ht="55.2" x14ac:dyDescent="0.25">
      <c r="A1" s="15" t="s">
        <v>100</v>
      </c>
      <c r="B1" s="16" t="s">
        <v>101</v>
      </c>
      <c r="C1" s="17" t="s">
        <v>102</v>
      </c>
      <c r="D1" s="17" t="s">
        <v>103</v>
      </c>
      <c r="E1" s="18" t="s">
        <v>104</v>
      </c>
    </row>
    <row r="2" spans="1:5" ht="14.4" x14ac:dyDescent="0.25">
      <c r="A2" s="19">
        <v>1</v>
      </c>
      <c r="B2" s="20" t="s">
        <v>105</v>
      </c>
      <c r="C2" s="20">
        <v>3</v>
      </c>
      <c r="D2" s="20">
        <v>2</v>
      </c>
      <c r="E2" s="19">
        <v>4</v>
      </c>
    </row>
    <row r="3" spans="1:5" ht="14.4" x14ac:dyDescent="0.25">
      <c r="A3" s="21">
        <v>1</v>
      </c>
      <c r="B3" s="22" t="s">
        <v>106</v>
      </c>
      <c r="C3" s="23"/>
      <c r="D3" s="24"/>
      <c r="E3" s="21"/>
    </row>
    <row r="4" spans="1:5" ht="27.6" x14ac:dyDescent="0.25">
      <c r="A4" s="21">
        <v>2</v>
      </c>
      <c r="B4" s="25" t="s">
        <v>107</v>
      </c>
      <c r="C4" s="17" t="s">
        <v>108</v>
      </c>
      <c r="D4" s="26">
        <v>1</v>
      </c>
      <c r="E4" s="16" t="s">
        <v>109</v>
      </c>
    </row>
    <row r="5" spans="1:5" ht="14.4" x14ac:dyDescent="0.25">
      <c r="A5" s="21">
        <v>3</v>
      </c>
      <c r="B5" s="25" t="s">
        <v>110</v>
      </c>
      <c r="C5" s="18" t="s">
        <v>111</v>
      </c>
      <c r="D5" s="27">
        <v>1</v>
      </c>
      <c r="E5" s="16" t="s">
        <v>112</v>
      </c>
    </row>
    <row r="6" spans="1:5" ht="14.4" x14ac:dyDescent="0.25">
      <c r="A6" s="21">
        <v>4</v>
      </c>
      <c r="B6" s="25" t="s">
        <v>113</v>
      </c>
      <c r="C6" s="28" t="s">
        <v>111</v>
      </c>
      <c r="D6" s="27">
        <v>2</v>
      </c>
      <c r="E6" s="16" t="s">
        <v>109</v>
      </c>
    </row>
    <row r="7" spans="1:5" ht="14.4" x14ac:dyDescent="0.25">
      <c r="A7" s="21">
        <v>5</v>
      </c>
      <c r="B7" s="25" t="s">
        <v>114</v>
      </c>
      <c r="C7" s="29" t="s">
        <v>111</v>
      </c>
      <c r="D7" s="27">
        <v>4</v>
      </c>
      <c r="E7" s="16" t="s">
        <v>112</v>
      </c>
    </row>
    <row r="8" spans="1:5" ht="41.4" x14ac:dyDescent="0.25">
      <c r="A8" s="21">
        <v>6</v>
      </c>
      <c r="B8" s="25" t="s">
        <v>115</v>
      </c>
      <c r="C8" s="18" t="s">
        <v>111</v>
      </c>
      <c r="D8" s="27">
        <v>2</v>
      </c>
      <c r="E8" s="16" t="s">
        <v>109</v>
      </c>
    </row>
    <row r="9" spans="1:5" ht="14.4" x14ac:dyDescent="0.25">
      <c r="A9" s="21">
        <v>7</v>
      </c>
      <c r="B9" s="25" t="s">
        <v>116</v>
      </c>
      <c r="C9" s="18" t="s">
        <v>111</v>
      </c>
      <c r="D9" s="27">
        <v>1</v>
      </c>
      <c r="E9" s="16" t="s">
        <v>109</v>
      </c>
    </row>
    <row r="10" spans="1:5" ht="14.4" x14ac:dyDescent="0.25">
      <c r="A10" s="21">
        <v>8</v>
      </c>
      <c r="B10" s="25" t="s">
        <v>117</v>
      </c>
      <c r="C10" s="18" t="s">
        <v>111</v>
      </c>
      <c r="D10" s="27">
        <v>3</v>
      </c>
      <c r="E10" s="16" t="s">
        <v>118</v>
      </c>
    </row>
    <row r="11" spans="1:5" ht="14.4" x14ac:dyDescent="0.25">
      <c r="A11" s="21">
        <v>9</v>
      </c>
      <c r="B11" s="25" t="s">
        <v>119</v>
      </c>
      <c r="C11" s="18" t="s">
        <v>111</v>
      </c>
      <c r="D11" s="27">
        <v>2</v>
      </c>
      <c r="E11" s="16" t="s">
        <v>118</v>
      </c>
    </row>
    <row r="12" spans="1:5" ht="14.4" x14ac:dyDescent="0.25">
      <c r="A12" s="21">
        <v>10</v>
      </c>
      <c r="B12" s="25" t="s">
        <v>120</v>
      </c>
      <c r="C12" s="18" t="s">
        <v>111</v>
      </c>
      <c r="D12" s="27">
        <v>2</v>
      </c>
      <c r="E12" s="16" t="s">
        <v>118</v>
      </c>
    </row>
    <row r="13" spans="1:5" ht="14.4" x14ac:dyDescent="0.25">
      <c r="A13" s="21">
        <v>11</v>
      </c>
      <c r="B13" s="25" t="s">
        <v>121</v>
      </c>
      <c r="C13" s="18" t="s">
        <v>111</v>
      </c>
      <c r="D13" s="27">
        <v>4</v>
      </c>
      <c r="E13" s="16" t="s">
        <v>118</v>
      </c>
    </row>
    <row r="14" spans="1:5" ht="14.4" x14ac:dyDescent="0.25">
      <c r="A14" s="21">
        <v>12</v>
      </c>
      <c r="B14" s="25" t="s">
        <v>122</v>
      </c>
      <c r="C14" s="18" t="s">
        <v>111</v>
      </c>
      <c r="D14" s="27">
        <v>4</v>
      </c>
      <c r="E14" s="16" t="s">
        <v>118</v>
      </c>
    </row>
    <row r="15" spans="1:5" ht="14.4" x14ac:dyDescent="0.25">
      <c r="A15" s="21">
        <v>13</v>
      </c>
      <c r="B15" s="25" t="s">
        <v>123</v>
      </c>
      <c r="C15" s="18" t="s">
        <v>111</v>
      </c>
      <c r="D15" s="27">
        <v>4</v>
      </c>
      <c r="E15" s="16" t="s">
        <v>118</v>
      </c>
    </row>
    <row r="16" spans="1:5" ht="14.4" x14ac:dyDescent="0.25">
      <c r="A16" s="21">
        <v>14</v>
      </c>
      <c r="B16" s="25" t="s">
        <v>124</v>
      </c>
      <c r="C16" s="18" t="s">
        <v>111</v>
      </c>
      <c r="D16" s="27">
        <v>5</v>
      </c>
      <c r="E16" s="16" t="s">
        <v>118</v>
      </c>
    </row>
    <row r="17" spans="1:5" ht="55.2" x14ac:dyDescent="0.25">
      <c r="A17" s="21">
        <v>15</v>
      </c>
      <c r="B17" s="25" t="s">
        <v>125</v>
      </c>
      <c r="C17" s="18" t="s">
        <v>111</v>
      </c>
      <c r="D17" s="27">
        <v>8</v>
      </c>
      <c r="E17" s="16" t="s">
        <v>126</v>
      </c>
    </row>
    <row r="18" spans="1:5" ht="82.8" x14ac:dyDescent="0.25">
      <c r="A18" s="21">
        <v>16</v>
      </c>
      <c r="B18" s="25" t="s">
        <v>127</v>
      </c>
      <c r="C18" s="18" t="s">
        <v>111</v>
      </c>
      <c r="D18" s="27">
        <v>1</v>
      </c>
      <c r="E18" s="16" t="s">
        <v>126</v>
      </c>
    </row>
    <row r="19" spans="1:5" ht="151.80000000000001" x14ac:dyDescent="0.25">
      <c r="A19" s="21">
        <v>17</v>
      </c>
      <c r="B19" s="25" t="s">
        <v>128</v>
      </c>
      <c r="C19" s="18" t="s">
        <v>111</v>
      </c>
      <c r="D19" s="27">
        <v>3</v>
      </c>
      <c r="E19" s="16" t="s">
        <v>126</v>
      </c>
    </row>
    <row r="20" spans="1:5" ht="14.4" x14ac:dyDescent="0.25">
      <c r="A20" s="21">
        <v>18</v>
      </c>
      <c r="B20" s="25" t="s">
        <v>129</v>
      </c>
      <c r="C20" s="18" t="s">
        <v>111</v>
      </c>
      <c r="D20" s="27">
        <v>3</v>
      </c>
      <c r="E20" s="16" t="s">
        <v>126</v>
      </c>
    </row>
    <row r="21" spans="1:5" ht="14.4" x14ac:dyDescent="0.25">
      <c r="A21" s="21">
        <v>19</v>
      </c>
      <c r="B21" s="25" t="s">
        <v>130</v>
      </c>
      <c r="C21" s="18" t="s">
        <v>111</v>
      </c>
      <c r="D21" s="27">
        <v>1</v>
      </c>
      <c r="E21" s="16" t="s">
        <v>131</v>
      </c>
    </row>
    <row r="22" spans="1:5" ht="14.4" x14ac:dyDescent="0.25">
      <c r="A22" s="21"/>
      <c r="B22" s="25"/>
      <c r="C22" s="19"/>
      <c r="D22" s="27"/>
      <c r="E22" s="16" t="s">
        <v>131</v>
      </c>
    </row>
    <row r="23" spans="1:5" ht="14.4" x14ac:dyDescent="0.25">
      <c r="A23" s="21">
        <v>20</v>
      </c>
      <c r="B23" s="30" t="s">
        <v>132</v>
      </c>
      <c r="C23" s="23"/>
      <c r="D23" s="24"/>
      <c r="E23" s="21"/>
    </row>
    <row r="24" spans="1:5" ht="14.4" x14ac:dyDescent="0.25">
      <c r="A24" s="21">
        <v>21</v>
      </c>
      <c r="B24" s="25" t="s">
        <v>133</v>
      </c>
      <c r="C24" s="29" t="s">
        <v>111</v>
      </c>
      <c r="D24" s="26">
        <v>5</v>
      </c>
      <c r="E24" s="16" t="s">
        <v>109</v>
      </c>
    </row>
    <row r="25" spans="1:5" ht="14.4" x14ac:dyDescent="0.25">
      <c r="A25" s="21">
        <v>22</v>
      </c>
      <c r="B25" s="25" t="s">
        <v>134</v>
      </c>
      <c r="C25" s="28" t="s">
        <v>111</v>
      </c>
      <c r="D25" s="27">
        <v>2</v>
      </c>
      <c r="E25" s="16" t="s">
        <v>109</v>
      </c>
    </row>
    <row r="26" spans="1:5" ht="14.4" x14ac:dyDescent="0.25">
      <c r="A26" s="21">
        <v>23</v>
      </c>
      <c r="B26" s="25" t="s">
        <v>110</v>
      </c>
      <c r="C26" s="29" t="s">
        <v>111</v>
      </c>
      <c r="D26" s="26">
        <v>5</v>
      </c>
      <c r="E26" s="16" t="s">
        <v>112</v>
      </c>
    </row>
    <row r="27" spans="1:5" ht="14.4" x14ac:dyDescent="0.25">
      <c r="A27" s="21">
        <v>24</v>
      </c>
      <c r="B27" s="25" t="s">
        <v>114</v>
      </c>
      <c r="C27" s="29" t="s">
        <v>111</v>
      </c>
      <c r="D27" s="26">
        <v>10</v>
      </c>
      <c r="E27" s="16" t="s">
        <v>112</v>
      </c>
    </row>
    <row r="28" spans="1:5" ht="14.4" x14ac:dyDescent="0.25">
      <c r="A28" s="21">
        <v>25</v>
      </c>
      <c r="B28" s="25" t="s">
        <v>135</v>
      </c>
      <c r="C28" s="29" t="s">
        <v>111</v>
      </c>
      <c r="D28" s="26">
        <v>4</v>
      </c>
      <c r="E28" s="16" t="s">
        <v>109</v>
      </c>
    </row>
    <row r="29" spans="1:5" ht="14.4" x14ac:dyDescent="0.25">
      <c r="A29" s="21">
        <v>26</v>
      </c>
      <c r="B29" s="25" t="s">
        <v>136</v>
      </c>
      <c r="C29" s="17" t="s">
        <v>111</v>
      </c>
      <c r="D29" s="26">
        <v>4</v>
      </c>
      <c r="E29" s="16" t="s">
        <v>109</v>
      </c>
    </row>
    <row r="30" spans="1:5" ht="14.4" x14ac:dyDescent="0.25">
      <c r="A30" s="21">
        <v>27</v>
      </c>
      <c r="B30" s="25" t="s">
        <v>137</v>
      </c>
      <c r="C30" s="29" t="s">
        <v>111</v>
      </c>
      <c r="D30" s="26">
        <v>2</v>
      </c>
      <c r="E30" s="16" t="s">
        <v>109</v>
      </c>
    </row>
    <row r="31" spans="1:5" ht="14.4" x14ac:dyDescent="0.25">
      <c r="A31" s="21">
        <v>28</v>
      </c>
      <c r="B31" s="25" t="s">
        <v>138</v>
      </c>
      <c r="C31" s="28" t="s">
        <v>111</v>
      </c>
      <c r="D31" s="27">
        <v>1</v>
      </c>
      <c r="E31" s="16" t="s">
        <v>126</v>
      </c>
    </row>
    <row r="32" spans="1:5" ht="82.8" x14ac:dyDescent="0.25">
      <c r="A32" s="21">
        <v>29</v>
      </c>
      <c r="B32" s="25" t="s">
        <v>127</v>
      </c>
      <c r="C32" s="29" t="s">
        <v>111</v>
      </c>
      <c r="D32" s="26">
        <v>5</v>
      </c>
      <c r="E32" s="16" t="s">
        <v>126</v>
      </c>
    </row>
    <row r="33" spans="1:5" ht="14.4" x14ac:dyDescent="0.25">
      <c r="A33" s="21">
        <v>30</v>
      </c>
      <c r="B33" s="25" t="s">
        <v>139</v>
      </c>
      <c r="C33" s="29" t="s">
        <v>111</v>
      </c>
      <c r="D33" s="26">
        <v>2</v>
      </c>
      <c r="E33" s="16" t="s">
        <v>126</v>
      </c>
    </row>
    <row r="34" spans="1:5" ht="14.4" x14ac:dyDescent="0.25">
      <c r="A34" s="21">
        <v>31</v>
      </c>
      <c r="B34" s="25" t="s">
        <v>129</v>
      </c>
      <c r="C34" s="29" t="s">
        <v>111</v>
      </c>
      <c r="D34" s="26">
        <v>5</v>
      </c>
      <c r="E34" s="16" t="s">
        <v>126</v>
      </c>
    </row>
    <row r="35" spans="1:5" ht="14.4" x14ac:dyDescent="0.25">
      <c r="A35" s="21">
        <v>32</v>
      </c>
      <c r="B35" s="30" t="s">
        <v>140</v>
      </c>
      <c r="C35" s="23"/>
      <c r="D35" s="24"/>
      <c r="E35" s="21"/>
    </row>
    <row r="36" spans="1:5" ht="27.6" x14ac:dyDescent="0.25">
      <c r="A36" s="21">
        <v>33</v>
      </c>
      <c r="B36" s="25" t="s">
        <v>141</v>
      </c>
      <c r="C36" s="29" t="s">
        <v>111</v>
      </c>
      <c r="D36" s="27">
        <v>1</v>
      </c>
      <c r="E36" s="16" t="s">
        <v>109</v>
      </c>
    </row>
    <row r="37" spans="1:5" ht="14.4" x14ac:dyDescent="0.25">
      <c r="A37" s="21">
        <v>34</v>
      </c>
      <c r="B37" s="25" t="s">
        <v>110</v>
      </c>
      <c r="C37" s="29" t="s">
        <v>111</v>
      </c>
      <c r="D37" s="27">
        <v>1</v>
      </c>
      <c r="E37" s="16" t="s">
        <v>112</v>
      </c>
    </row>
    <row r="38" spans="1:5" ht="14.4" x14ac:dyDescent="0.25">
      <c r="A38" s="21">
        <v>35</v>
      </c>
      <c r="B38" s="25" t="s">
        <v>142</v>
      </c>
      <c r="C38" s="29" t="s">
        <v>111</v>
      </c>
      <c r="D38" s="27">
        <v>2</v>
      </c>
      <c r="E38" s="16" t="s">
        <v>109</v>
      </c>
    </row>
    <row r="39" spans="1:5" ht="27.6" x14ac:dyDescent="0.25">
      <c r="A39" s="21">
        <v>36</v>
      </c>
      <c r="B39" s="25" t="s">
        <v>143</v>
      </c>
      <c r="C39" s="29" t="s">
        <v>111</v>
      </c>
      <c r="D39" s="27">
        <v>12</v>
      </c>
      <c r="E39" s="16" t="s">
        <v>109</v>
      </c>
    </row>
    <row r="40" spans="1:5" ht="14.4" x14ac:dyDescent="0.25">
      <c r="A40" s="21">
        <v>37</v>
      </c>
      <c r="B40" s="25" t="s">
        <v>144</v>
      </c>
      <c r="C40" s="29" t="s">
        <v>111</v>
      </c>
      <c r="D40" s="27">
        <v>14</v>
      </c>
      <c r="E40" s="16" t="s">
        <v>112</v>
      </c>
    </row>
    <row r="41" spans="1:5" ht="27.6" x14ac:dyDescent="0.25">
      <c r="A41" s="21">
        <v>38</v>
      </c>
      <c r="B41" s="25" t="s">
        <v>145</v>
      </c>
      <c r="C41" s="29" t="s">
        <v>111</v>
      </c>
      <c r="D41" s="27">
        <v>1</v>
      </c>
      <c r="E41" s="16" t="s">
        <v>146</v>
      </c>
    </row>
    <row r="42" spans="1:5" ht="14.4" x14ac:dyDescent="0.25">
      <c r="A42" s="21">
        <v>39</v>
      </c>
      <c r="B42" s="25" t="s">
        <v>135</v>
      </c>
      <c r="C42" s="29" t="s">
        <v>111</v>
      </c>
      <c r="D42" s="27">
        <v>2</v>
      </c>
      <c r="E42" s="16" t="s">
        <v>109</v>
      </c>
    </row>
    <row r="43" spans="1:5" ht="14.4" x14ac:dyDescent="0.25">
      <c r="A43" s="21">
        <v>40</v>
      </c>
      <c r="B43" s="25" t="s">
        <v>147</v>
      </c>
      <c r="C43" s="29" t="s">
        <v>111</v>
      </c>
      <c r="D43" s="27">
        <v>1</v>
      </c>
      <c r="E43" s="16" t="s">
        <v>109</v>
      </c>
    </row>
    <row r="44" spans="1:5" ht="14.4" x14ac:dyDescent="0.25">
      <c r="A44" s="21">
        <v>41</v>
      </c>
      <c r="B44" s="25" t="s">
        <v>148</v>
      </c>
      <c r="C44" s="17" t="s">
        <v>111</v>
      </c>
      <c r="D44" s="27">
        <v>3</v>
      </c>
      <c r="E44" s="16" t="s">
        <v>109</v>
      </c>
    </row>
    <row r="45" spans="1:5" ht="151.80000000000001" x14ac:dyDescent="0.25">
      <c r="A45" s="21">
        <v>42</v>
      </c>
      <c r="B45" s="25" t="s">
        <v>149</v>
      </c>
      <c r="C45" s="29" t="s">
        <v>111</v>
      </c>
      <c r="D45" s="27">
        <v>1</v>
      </c>
      <c r="E45" s="16" t="s">
        <v>126</v>
      </c>
    </row>
    <row r="46" spans="1:5" ht="82.8" x14ac:dyDescent="0.25">
      <c r="A46" s="21">
        <v>43</v>
      </c>
      <c r="B46" s="25" t="s">
        <v>127</v>
      </c>
      <c r="C46" s="29" t="s">
        <v>111</v>
      </c>
      <c r="D46" s="27">
        <v>1</v>
      </c>
      <c r="E46" s="16" t="s">
        <v>126</v>
      </c>
    </row>
    <row r="47" spans="1:5" ht="14.4" x14ac:dyDescent="0.25">
      <c r="A47" s="21">
        <v>44</v>
      </c>
      <c r="B47" s="25" t="s">
        <v>139</v>
      </c>
      <c r="C47" s="29" t="s">
        <v>111</v>
      </c>
      <c r="D47" s="27">
        <v>1</v>
      </c>
      <c r="E47" s="16" t="s">
        <v>126</v>
      </c>
    </row>
    <row r="48" spans="1:5" ht="14.4" x14ac:dyDescent="0.25">
      <c r="A48" s="21">
        <v>45</v>
      </c>
      <c r="B48" s="25" t="s">
        <v>150</v>
      </c>
      <c r="C48" s="29" t="s">
        <v>111</v>
      </c>
      <c r="D48" s="27">
        <v>1</v>
      </c>
      <c r="E48" s="16" t="s">
        <v>126</v>
      </c>
    </row>
    <row r="49" spans="1:5" ht="14.4" x14ac:dyDescent="0.25">
      <c r="A49" s="21">
        <v>46</v>
      </c>
      <c r="B49" s="25" t="s">
        <v>129</v>
      </c>
      <c r="C49" s="29" t="s">
        <v>111</v>
      </c>
      <c r="D49" s="27">
        <v>1</v>
      </c>
      <c r="E49" s="16" t="s">
        <v>126</v>
      </c>
    </row>
    <row r="50" spans="1:5" ht="14.4" x14ac:dyDescent="0.25">
      <c r="A50" s="21">
        <v>47</v>
      </c>
      <c r="B50" s="30" t="s">
        <v>151</v>
      </c>
      <c r="C50" s="23"/>
      <c r="D50" s="31"/>
      <c r="E50" s="21"/>
    </row>
    <row r="51" spans="1:5" ht="14.4" x14ac:dyDescent="0.25">
      <c r="A51" s="21">
        <v>48</v>
      </c>
      <c r="B51" s="25" t="s">
        <v>152</v>
      </c>
      <c r="C51" s="18" t="s">
        <v>108</v>
      </c>
      <c r="D51" s="27">
        <v>1</v>
      </c>
      <c r="E51" s="16" t="s">
        <v>153</v>
      </c>
    </row>
    <row r="52" spans="1:5" ht="14.4" x14ac:dyDescent="0.25">
      <c r="A52" s="21">
        <v>49</v>
      </c>
      <c r="B52" s="25" t="s">
        <v>154</v>
      </c>
      <c r="C52" s="18" t="s">
        <v>108</v>
      </c>
      <c r="D52" s="27">
        <v>1</v>
      </c>
      <c r="E52" s="16" t="s">
        <v>153</v>
      </c>
    </row>
    <row r="53" spans="1:5" ht="14.4" x14ac:dyDescent="0.25">
      <c r="A53" s="21">
        <v>50</v>
      </c>
      <c r="B53" s="25" t="s">
        <v>155</v>
      </c>
      <c r="C53" s="18" t="s">
        <v>111</v>
      </c>
      <c r="D53" s="27">
        <v>1</v>
      </c>
      <c r="E53" s="16" t="s">
        <v>131</v>
      </c>
    </row>
    <row r="54" spans="1:5" ht="14.4" x14ac:dyDescent="0.25">
      <c r="A54" s="21">
        <v>51</v>
      </c>
      <c r="B54" s="25" t="s">
        <v>156</v>
      </c>
      <c r="C54" s="18" t="s">
        <v>111</v>
      </c>
      <c r="D54" s="27">
        <v>12</v>
      </c>
      <c r="E54" s="16" t="s">
        <v>131</v>
      </c>
    </row>
    <row r="55" spans="1:5" ht="14.4" x14ac:dyDescent="0.25">
      <c r="A55" s="21">
        <v>52</v>
      </c>
      <c r="B55" s="25" t="s">
        <v>157</v>
      </c>
      <c r="C55" s="18" t="s">
        <v>111</v>
      </c>
      <c r="D55" s="27">
        <v>12</v>
      </c>
      <c r="E55" s="16" t="s">
        <v>153</v>
      </c>
    </row>
    <row r="56" spans="1:5" ht="14.4" x14ac:dyDescent="0.25">
      <c r="A56" s="21">
        <v>53</v>
      </c>
      <c r="B56" s="25" t="s">
        <v>158</v>
      </c>
      <c r="C56" s="18" t="s">
        <v>111</v>
      </c>
      <c r="D56" s="27">
        <v>12</v>
      </c>
      <c r="E56" s="16" t="s">
        <v>153</v>
      </c>
    </row>
    <row r="57" spans="1:5" ht="14.4" x14ac:dyDescent="0.25">
      <c r="A57" s="21">
        <v>54</v>
      </c>
      <c r="B57" s="25" t="s">
        <v>159</v>
      </c>
      <c r="C57" s="18" t="s">
        <v>111</v>
      </c>
      <c r="D57" s="27">
        <v>12</v>
      </c>
      <c r="E57" s="16" t="s">
        <v>153</v>
      </c>
    </row>
    <row r="58" spans="1:5" ht="14.4" x14ac:dyDescent="0.25">
      <c r="A58" s="21">
        <v>55</v>
      </c>
      <c r="B58" s="25" t="s">
        <v>160</v>
      </c>
      <c r="C58" s="18" t="s">
        <v>111</v>
      </c>
      <c r="D58" s="27">
        <v>6</v>
      </c>
      <c r="E58" s="16" t="s">
        <v>153</v>
      </c>
    </row>
    <row r="59" spans="1:5" ht="14.4" x14ac:dyDescent="0.25">
      <c r="A59" s="21">
        <v>56</v>
      </c>
      <c r="B59" s="25" t="s">
        <v>161</v>
      </c>
      <c r="C59" s="18" t="s">
        <v>111</v>
      </c>
      <c r="D59" s="27">
        <v>2</v>
      </c>
      <c r="E59" s="16" t="s">
        <v>162</v>
      </c>
    </row>
    <row r="60" spans="1:5" ht="27.6" x14ac:dyDescent="0.25">
      <c r="A60" s="21">
        <v>57</v>
      </c>
      <c r="B60" s="25" t="s">
        <v>163</v>
      </c>
      <c r="C60" s="18" t="s">
        <v>111</v>
      </c>
      <c r="D60" s="27">
        <v>2</v>
      </c>
      <c r="E60" s="16" t="s">
        <v>164</v>
      </c>
    </row>
    <row r="61" spans="1:5" ht="14.4" x14ac:dyDescent="0.25">
      <c r="A61" s="21">
        <v>58</v>
      </c>
      <c r="B61" s="25" t="s">
        <v>165</v>
      </c>
      <c r="C61" s="18" t="s">
        <v>111</v>
      </c>
      <c r="D61" s="27">
        <v>6</v>
      </c>
      <c r="E61" s="16" t="s">
        <v>153</v>
      </c>
    </row>
    <row r="62" spans="1:5" ht="14.4" x14ac:dyDescent="0.25">
      <c r="A62" s="21">
        <v>59</v>
      </c>
      <c r="B62" s="25" t="s">
        <v>166</v>
      </c>
      <c r="C62" s="18" t="s">
        <v>111</v>
      </c>
      <c r="D62" s="27">
        <v>1</v>
      </c>
      <c r="E62" s="16" t="s">
        <v>131</v>
      </c>
    </row>
    <row r="63" spans="1:5" ht="14.4" x14ac:dyDescent="0.25">
      <c r="A63" s="21">
        <v>60</v>
      </c>
      <c r="B63" s="25" t="s">
        <v>167</v>
      </c>
      <c r="C63" s="18" t="s">
        <v>111</v>
      </c>
      <c r="D63" s="27">
        <v>12</v>
      </c>
      <c r="E63" s="16" t="s">
        <v>153</v>
      </c>
    </row>
    <row r="64" spans="1:5" ht="14.4" x14ac:dyDescent="0.25">
      <c r="A64" s="21">
        <v>61</v>
      </c>
      <c r="B64" s="25" t="s">
        <v>168</v>
      </c>
      <c r="C64" s="18" t="s">
        <v>111</v>
      </c>
      <c r="D64" s="27">
        <v>1</v>
      </c>
      <c r="E64" s="16" t="s">
        <v>131</v>
      </c>
    </row>
    <row r="65" spans="1:5" ht="14.4" x14ac:dyDescent="0.25">
      <c r="A65" s="21">
        <v>62</v>
      </c>
      <c r="B65" s="25" t="s">
        <v>169</v>
      </c>
      <c r="C65" s="18" t="s">
        <v>111</v>
      </c>
      <c r="D65" s="27">
        <v>12</v>
      </c>
      <c r="E65" s="16" t="s">
        <v>153</v>
      </c>
    </row>
    <row r="66" spans="1:5" ht="14.4" x14ac:dyDescent="0.25">
      <c r="A66" s="21">
        <v>63</v>
      </c>
      <c r="B66" s="25" t="s">
        <v>170</v>
      </c>
      <c r="C66" s="18" t="s">
        <v>111</v>
      </c>
      <c r="D66" s="27">
        <v>1</v>
      </c>
      <c r="E66" s="16" t="s">
        <v>109</v>
      </c>
    </row>
    <row r="67" spans="1:5" ht="14.4" x14ac:dyDescent="0.25">
      <c r="A67" s="21">
        <v>64</v>
      </c>
      <c r="B67" s="30" t="s">
        <v>1904</v>
      </c>
      <c r="C67" s="23"/>
      <c r="D67" s="24"/>
      <c r="E67" s="21"/>
    </row>
    <row r="68" spans="1:5" ht="27.6" x14ac:dyDescent="0.25">
      <c r="A68" s="21">
        <v>65</v>
      </c>
      <c r="B68" s="25" t="s">
        <v>141</v>
      </c>
      <c r="C68" s="29" t="s">
        <v>111</v>
      </c>
      <c r="D68" s="27">
        <v>1</v>
      </c>
      <c r="E68" s="16" t="s">
        <v>109</v>
      </c>
    </row>
    <row r="69" spans="1:5" ht="14.4" x14ac:dyDescent="0.25">
      <c r="A69" s="21">
        <v>66</v>
      </c>
      <c r="B69" s="25" t="s">
        <v>110</v>
      </c>
      <c r="C69" s="29" t="s">
        <v>111</v>
      </c>
      <c r="D69" s="27">
        <v>1</v>
      </c>
      <c r="E69" s="16" t="s">
        <v>112</v>
      </c>
    </row>
    <row r="70" spans="1:5" ht="55.2" x14ac:dyDescent="0.25">
      <c r="A70" s="21">
        <v>67</v>
      </c>
      <c r="B70" s="25" t="s">
        <v>171</v>
      </c>
      <c r="C70" s="29" t="s">
        <v>111</v>
      </c>
      <c r="D70" s="27">
        <v>6</v>
      </c>
      <c r="E70" s="32" t="s">
        <v>109</v>
      </c>
    </row>
    <row r="71" spans="1:5" ht="27.6" x14ac:dyDescent="0.25">
      <c r="A71" s="21">
        <v>68</v>
      </c>
      <c r="B71" s="25" t="s">
        <v>145</v>
      </c>
      <c r="C71" s="29" t="s">
        <v>111</v>
      </c>
      <c r="D71" s="27">
        <v>1</v>
      </c>
      <c r="E71" s="16" t="s">
        <v>146</v>
      </c>
    </row>
    <row r="72" spans="1:5" ht="27.6" x14ac:dyDescent="0.25">
      <c r="A72" s="21">
        <v>69</v>
      </c>
      <c r="B72" s="25" t="s">
        <v>172</v>
      </c>
      <c r="C72" s="17" t="s">
        <v>111</v>
      </c>
      <c r="D72" s="27">
        <v>1</v>
      </c>
      <c r="E72" s="16" t="s">
        <v>109</v>
      </c>
    </row>
    <row r="73" spans="1:5" ht="14.4" x14ac:dyDescent="0.25">
      <c r="A73" s="21">
        <v>70</v>
      </c>
      <c r="B73" s="25" t="s">
        <v>173</v>
      </c>
      <c r="C73" s="29" t="s">
        <v>111</v>
      </c>
      <c r="D73" s="27">
        <v>3</v>
      </c>
      <c r="E73" s="16" t="s">
        <v>109</v>
      </c>
    </row>
    <row r="74" spans="1:5" ht="14.4" x14ac:dyDescent="0.25">
      <c r="A74" s="21">
        <v>71</v>
      </c>
      <c r="B74" s="25" t="s">
        <v>174</v>
      </c>
      <c r="C74" s="29" t="s">
        <v>111</v>
      </c>
      <c r="D74" s="27">
        <v>12</v>
      </c>
      <c r="E74" s="16" t="s">
        <v>112</v>
      </c>
    </row>
    <row r="75" spans="1:5" ht="14.4" x14ac:dyDescent="0.25">
      <c r="A75" s="21">
        <v>72</v>
      </c>
      <c r="B75" s="25" t="s">
        <v>175</v>
      </c>
      <c r="C75" s="29" t="s">
        <v>111</v>
      </c>
      <c r="D75" s="27">
        <v>1</v>
      </c>
      <c r="E75" s="16" t="s">
        <v>109</v>
      </c>
    </row>
    <row r="76" spans="1:5" ht="151.80000000000001" x14ac:dyDescent="0.25">
      <c r="A76" s="21">
        <v>73</v>
      </c>
      <c r="B76" s="25" t="s">
        <v>149</v>
      </c>
      <c r="C76" s="29" t="s">
        <v>111</v>
      </c>
      <c r="D76" s="27">
        <v>1</v>
      </c>
      <c r="E76" s="16" t="s">
        <v>126</v>
      </c>
    </row>
    <row r="77" spans="1:5" ht="82.8" x14ac:dyDescent="0.25">
      <c r="A77" s="21">
        <v>74</v>
      </c>
      <c r="B77" s="25" t="s">
        <v>127</v>
      </c>
      <c r="C77" s="29" t="s">
        <v>111</v>
      </c>
      <c r="D77" s="27">
        <v>1</v>
      </c>
      <c r="E77" s="16" t="s">
        <v>126</v>
      </c>
    </row>
    <row r="78" spans="1:5" ht="14.4" x14ac:dyDescent="0.25">
      <c r="A78" s="21">
        <v>75</v>
      </c>
      <c r="B78" s="25" t="s">
        <v>139</v>
      </c>
      <c r="C78" s="29" t="s">
        <v>111</v>
      </c>
      <c r="D78" s="27">
        <v>1</v>
      </c>
      <c r="E78" s="16" t="s">
        <v>126</v>
      </c>
    </row>
    <row r="79" spans="1:5" ht="14.4" x14ac:dyDescent="0.25">
      <c r="A79" s="21">
        <v>76</v>
      </c>
      <c r="B79" s="25" t="s">
        <v>150</v>
      </c>
      <c r="C79" s="29" t="s">
        <v>111</v>
      </c>
      <c r="D79" s="27">
        <v>1</v>
      </c>
      <c r="E79" s="16" t="s">
        <v>126</v>
      </c>
    </row>
    <row r="80" spans="1:5" ht="14.4" x14ac:dyDescent="0.25">
      <c r="A80" s="21">
        <v>77</v>
      </c>
      <c r="B80" s="25" t="s">
        <v>129</v>
      </c>
      <c r="C80" s="29" t="s">
        <v>111</v>
      </c>
      <c r="D80" s="27">
        <v>1</v>
      </c>
      <c r="E80" s="16" t="s">
        <v>126</v>
      </c>
    </row>
    <row r="81" spans="1:5" ht="28.8" x14ac:dyDescent="0.25">
      <c r="A81" s="21">
        <v>78</v>
      </c>
      <c r="B81" s="30" t="s">
        <v>176</v>
      </c>
      <c r="C81" s="23"/>
      <c r="D81" s="24"/>
      <c r="E81" s="21"/>
    </row>
    <row r="82" spans="1:5" ht="14.4" x14ac:dyDescent="0.25">
      <c r="A82" s="21">
        <v>79</v>
      </c>
      <c r="B82" s="25" t="s">
        <v>133</v>
      </c>
      <c r="C82" s="29" t="s">
        <v>111</v>
      </c>
      <c r="D82" s="27">
        <v>2</v>
      </c>
      <c r="E82" s="16" t="s">
        <v>109</v>
      </c>
    </row>
    <row r="83" spans="1:5" ht="14.4" x14ac:dyDescent="0.25">
      <c r="A83" s="21">
        <v>80</v>
      </c>
      <c r="B83" s="25" t="s">
        <v>110</v>
      </c>
      <c r="C83" s="29" t="s">
        <v>111</v>
      </c>
      <c r="D83" s="27">
        <v>2</v>
      </c>
      <c r="E83" s="16" t="s">
        <v>112</v>
      </c>
    </row>
    <row r="84" spans="1:5" ht="14.4" x14ac:dyDescent="0.25">
      <c r="A84" s="21">
        <v>81</v>
      </c>
      <c r="B84" s="25" t="s">
        <v>135</v>
      </c>
      <c r="C84" s="29" t="s">
        <v>111</v>
      </c>
      <c r="D84" s="27">
        <v>9</v>
      </c>
      <c r="E84" s="16" t="s">
        <v>109</v>
      </c>
    </row>
    <row r="85" spans="1:5" ht="14.4" x14ac:dyDescent="0.25">
      <c r="A85" s="21">
        <v>82</v>
      </c>
      <c r="B85" s="25" t="s">
        <v>177</v>
      </c>
      <c r="C85" s="29" t="s">
        <v>111</v>
      </c>
      <c r="D85" s="27">
        <v>2</v>
      </c>
      <c r="E85" s="16" t="s">
        <v>109</v>
      </c>
    </row>
    <row r="86" spans="1:5" ht="14.4" x14ac:dyDescent="0.25">
      <c r="A86" s="21">
        <v>83</v>
      </c>
      <c r="B86" s="30" t="s">
        <v>1903</v>
      </c>
      <c r="C86" s="23"/>
      <c r="D86" s="24"/>
      <c r="E86" s="21"/>
    </row>
    <row r="87" spans="1:5" ht="27.6" x14ac:dyDescent="0.25">
      <c r="A87" s="21">
        <v>84</v>
      </c>
      <c r="B87" s="25" t="s">
        <v>141</v>
      </c>
      <c r="C87" s="29" t="s">
        <v>111</v>
      </c>
      <c r="D87" s="26">
        <v>1</v>
      </c>
      <c r="E87" s="16" t="s">
        <v>109</v>
      </c>
    </row>
    <row r="88" spans="1:5" ht="14.4" x14ac:dyDescent="0.25">
      <c r="A88" s="21">
        <v>85</v>
      </c>
      <c r="B88" s="25" t="s">
        <v>110</v>
      </c>
      <c r="C88" s="29" t="s">
        <v>111</v>
      </c>
      <c r="D88" s="26">
        <v>1</v>
      </c>
      <c r="E88" s="16" t="s">
        <v>112</v>
      </c>
    </row>
    <row r="89" spans="1:5" ht="27.6" x14ac:dyDescent="0.25">
      <c r="A89" s="21">
        <v>86</v>
      </c>
      <c r="B89" s="25" t="s">
        <v>145</v>
      </c>
      <c r="C89" s="29" t="s">
        <v>111</v>
      </c>
      <c r="D89" s="26">
        <v>1</v>
      </c>
      <c r="E89" s="16" t="s">
        <v>146</v>
      </c>
    </row>
    <row r="90" spans="1:5" ht="14.4" x14ac:dyDescent="0.25">
      <c r="A90" s="21">
        <v>87</v>
      </c>
      <c r="B90" s="25" t="s">
        <v>179</v>
      </c>
      <c r="C90" s="29" t="s">
        <v>111</v>
      </c>
      <c r="D90" s="26">
        <v>7</v>
      </c>
      <c r="E90" s="16" t="s">
        <v>109</v>
      </c>
    </row>
    <row r="91" spans="1:5" ht="82.8" x14ac:dyDescent="0.25">
      <c r="A91" s="21">
        <v>88</v>
      </c>
      <c r="B91" s="25" t="s">
        <v>127</v>
      </c>
      <c r="C91" s="29" t="s">
        <v>111</v>
      </c>
      <c r="D91" s="26">
        <v>1</v>
      </c>
      <c r="E91" s="16" t="s">
        <v>126</v>
      </c>
    </row>
    <row r="92" spans="1:5" ht="151.80000000000001" x14ac:dyDescent="0.25">
      <c r="A92" s="21">
        <v>89</v>
      </c>
      <c r="B92" s="25" t="s">
        <v>149</v>
      </c>
      <c r="C92" s="29" t="s">
        <v>111</v>
      </c>
      <c r="D92" s="26">
        <v>1</v>
      </c>
      <c r="E92" s="16" t="s">
        <v>126</v>
      </c>
    </row>
    <row r="93" spans="1:5" ht="14.4" x14ac:dyDescent="0.25">
      <c r="A93" s="21">
        <v>90</v>
      </c>
      <c r="B93" s="25" t="s">
        <v>139</v>
      </c>
      <c r="C93" s="29" t="s">
        <v>111</v>
      </c>
      <c r="D93" s="26">
        <v>1</v>
      </c>
      <c r="E93" s="16" t="s">
        <v>126</v>
      </c>
    </row>
    <row r="94" spans="1:5" ht="14.4" x14ac:dyDescent="0.25">
      <c r="A94" s="21">
        <v>91</v>
      </c>
      <c r="B94" s="25" t="s">
        <v>150</v>
      </c>
      <c r="C94" s="29" t="s">
        <v>111</v>
      </c>
      <c r="D94" s="26">
        <v>1</v>
      </c>
      <c r="E94" s="16" t="s">
        <v>126</v>
      </c>
    </row>
    <row r="95" spans="1:5" ht="14.4" x14ac:dyDescent="0.25">
      <c r="A95" s="21">
        <v>92</v>
      </c>
      <c r="B95" s="25" t="s">
        <v>129</v>
      </c>
      <c r="C95" s="29" t="s">
        <v>111</v>
      </c>
      <c r="D95" s="27">
        <v>1</v>
      </c>
      <c r="E95" s="16" t="s">
        <v>126</v>
      </c>
    </row>
    <row r="96" spans="1:5" ht="14.4" x14ac:dyDescent="0.25">
      <c r="A96" s="21">
        <v>93</v>
      </c>
      <c r="B96" s="25" t="s">
        <v>148</v>
      </c>
      <c r="C96" s="17" t="s">
        <v>111</v>
      </c>
      <c r="D96" s="27">
        <v>2</v>
      </c>
      <c r="E96" s="16" t="s">
        <v>109</v>
      </c>
    </row>
    <row r="97" spans="1:5" ht="14.4" x14ac:dyDescent="0.25">
      <c r="A97" s="21">
        <v>94</v>
      </c>
      <c r="B97" s="25" t="s">
        <v>180</v>
      </c>
      <c r="C97" s="29" t="s">
        <v>111</v>
      </c>
      <c r="D97" s="27">
        <v>7</v>
      </c>
      <c r="E97" s="16" t="s">
        <v>181</v>
      </c>
    </row>
    <row r="98" spans="1:5" ht="14.4" x14ac:dyDescent="0.25">
      <c r="A98" s="21">
        <v>95</v>
      </c>
      <c r="B98" s="25" t="s">
        <v>182</v>
      </c>
      <c r="C98" s="29" t="s">
        <v>111</v>
      </c>
      <c r="D98" s="27">
        <v>13</v>
      </c>
      <c r="E98" s="16" t="s">
        <v>181</v>
      </c>
    </row>
    <row r="99" spans="1:5" ht="41.4" x14ac:dyDescent="0.25">
      <c r="A99" s="21">
        <v>96</v>
      </c>
      <c r="B99" s="25" t="s">
        <v>183</v>
      </c>
      <c r="C99" s="29" t="s">
        <v>111</v>
      </c>
      <c r="D99" s="27">
        <v>1</v>
      </c>
      <c r="E99" s="16" t="s">
        <v>131</v>
      </c>
    </row>
    <row r="100" spans="1:5" ht="69" x14ac:dyDescent="0.25">
      <c r="A100" s="21">
        <v>97</v>
      </c>
      <c r="B100" s="25" t="s">
        <v>184</v>
      </c>
      <c r="C100" s="29" t="s">
        <v>111</v>
      </c>
      <c r="D100" s="27">
        <v>1</v>
      </c>
      <c r="E100" s="16" t="s">
        <v>131</v>
      </c>
    </row>
    <row r="101" spans="1:5" ht="41.4" x14ac:dyDescent="0.25">
      <c r="A101" s="21">
        <v>98</v>
      </c>
      <c r="B101" s="25" t="s">
        <v>185</v>
      </c>
      <c r="C101" s="29" t="s">
        <v>111</v>
      </c>
      <c r="D101" s="27">
        <v>1</v>
      </c>
      <c r="E101" s="16" t="s">
        <v>131</v>
      </c>
    </row>
    <row r="102" spans="1:5" ht="96.6" x14ac:dyDescent="0.25">
      <c r="A102" s="21">
        <v>99</v>
      </c>
      <c r="B102" s="25" t="s">
        <v>186</v>
      </c>
      <c r="C102" s="29" t="s">
        <v>111</v>
      </c>
      <c r="D102" s="27">
        <v>1</v>
      </c>
      <c r="E102" s="16" t="s">
        <v>131</v>
      </c>
    </row>
    <row r="103" spans="1:5" ht="14.4" x14ac:dyDescent="0.25">
      <c r="A103" s="21">
        <v>100</v>
      </c>
      <c r="B103" s="25" t="s">
        <v>187</v>
      </c>
      <c r="C103" s="29" t="s">
        <v>111</v>
      </c>
      <c r="D103" s="27">
        <v>1</v>
      </c>
      <c r="E103" s="16" t="s">
        <v>131</v>
      </c>
    </row>
    <row r="104" spans="1:5" ht="14.4" x14ac:dyDescent="0.25">
      <c r="A104" s="21">
        <v>101</v>
      </c>
      <c r="B104" s="25" t="s">
        <v>188</v>
      </c>
      <c r="C104" s="29" t="s">
        <v>111</v>
      </c>
      <c r="D104" s="27">
        <v>1</v>
      </c>
      <c r="E104" s="16" t="s">
        <v>131</v>
      </c>
    </row>
    <row r="105" spans="1:5" ht="14.4" x14ac:dyDescent="0.25">
      <c r="A105" s="21">
        <v>102</v>
      </c>
      <c r="B105" s="25" t="s">
        <v>152</v>
      </c>
      <c r="C105" s="18" t="s">
        <v>108</v>
      </c>
      <c r="D105" s="27">
        <v>1</v>
      </c>
      <c r="E105" s="16" t="s">
        <v>153</v>
      </c>
    </row>
    <row r="106" spans="1:5" ht="14.4" x14ac:dyDescent="0.25">
      <c r="A106" s="21">
        <v>103</v>
      </c>
      <c r="B106" s="30" t="s">
        <v>1905</v>
      </c>
      <c r="C106" s="23"/>
      <c r="D106" s="24"/>
      <c r="E106" s="21"/>
    </row>
    <row r="107" spans="1:5" ht="27.6" x14ac:dyDescent="0.25">
      <c r="A107" s="21">
        <v>104</v>
      </c>
      <c r="B107" s="25" t="s">
        <v>141</v>
      </c>
      <c r="C107" s="29" t="s">
        <v>111</v>
      </c>
      <c r="D107" s="27">
        <v>1</v>
      </c>
      <c r="E107" s="16" t="s">
        <v>109</v>
      </c>
    </row>
    <row r="108" spans="1:5" ht="14.4" x14ac:dyDescent="0.25">
      <c r="A108" s="21">
        <v>105</v>
      </c>
      <c r="B108" s="25" t="s">
        <v>110</v>
      </c>
      <c r="C108" s="29" t="s">
        <v>111</v>
      </c>
      <c r="D108" s="27">
        <v>1</v>
      </c>
      <c r="E108" s="16" t="s">
        <v>112</v>
      </c>
    </row>
    <row r="109" spans="1:5" ht="27.6" x14ac:dyDescent="0.25">
      <c r="A109" s="21">
        <v>106</v>
      </c>
      <c r="B109" s="25" t="s">
        <v>145</v>
      </c>
      <c r="C109" s="29" t="s">
        <v>111</v>
      </c>
      <c r="D109" s="27">
        <v>1</v>
      </c>
      <c r="E109" s="16" t="s">
        <v>146</v>
      </c>
    </row>
    <row r="110" spans="1:5" ht="151.80000000000001" x14ac:dyDescent="0.25">
      <c r="A110" s="21">
        <v>107</v>
      </c>
      <c r="B110" s="25" t="s">
        <v>149</v>
      </c>
      <c r="C110" s="29" t="s">
        <v>111</v>
      </c>
      <c r="D110" s="27">
        <v>1</v>
      </c>
      <c r="E110" s="16" t="s">
        <v>126</v>
      </c>
    </row>
    <row r="111" spans="1:5" ht="82.8" x14ac:dyDescent="0.25">
      <c r="A111" s="21">
        <v>108</v>
      </c>
      <c r="B111" s="25" t="s">
        <v>127</v>
      </c>
      <c r="C111" s="29" t="s">
        <v>111</v>
      </c>
      <c r="D111" s="27">
        <v>1</v>
      </c>
      <c r="E111" s="16" t="s">
        <v>126</v>
      </c>
    </row>
    <row r="112" spans="1:5" ht="14.4" x14ac:dyDescent="0.25">
      <c r="A112" s="21">
        <v>109</v>
      </c>
      <c r="B112" s="25" t="s">
        <v>139</v>
      </c>
      <c r="C112" s="29" t="s">
        <v>111</v>
      </c>
      <c r="D112" s="27">
        <v>1</v>
      </c>
      <c r="E112" s="16" t="s">
        <v>126</v>
      </c>
    </row>
    <row r="113" spans="1:5" ht="14.4" x14ac:dyDescent="0.25">
      <c r="A113" s="21">
        <v>110</v>
      </c>
      <c r="B113" s="25" t="s">
        <v>150</v>
      </c>
      <c r="C113" s="29" t="s">
        <v>111</v>
      </c>
      <c r="D113" s="27">
        <v>1</v>
      </c>
      <c r="E113" s="16" t="s">
        <v>126</v>
      </c>
    </row>
    <row r="114" spans="1:5" ht="14.4" x14ac:dyDescent="0.25">
      <c r="A114" s="21">
        <v>111</v>
      </c>
      <c r="B114" s="25" t="s">
        <v>129</v>
      </c>
      <c r="C114" s="29" t="s">
        <v>111</v>
      </c>
      <c r="D114" s="27">
        <v>1</v>
      </c>
      <c r="E114" s="16" t="s">
        <v>126</v>
      </c>
    </row>
    <row r="115" spans="1:5" ht="14.4" x14ac:dyDescent="0.25">
      <c r="A115" s="21">
        <v>112</v>
      </c>
      <c r="B115" s="25" t="s">
        <v>135</v>
      </c>
      <c r="C115" s="29" t="s">
        <v>111</v>
      </c>
      <c r="D115" s="27">
        <v>2</v>
      </c>
      <c r="E115" s="16" t="s">
        <v>109</v>
      </c>
    </row>
    <row r="116" spans="1:5" ht="14.4" x14ac:dyDescent="0.25">
      <c r="A116" s="21">
        <v>113</v>
      </c>
      <c r="B116" s="25" t="s">
        <v>147</v>
      </c>
      <c r="C116" s="29" t="s">
        <v>111</v>
      </c>
      <c r="D116" s="27">
        <v>1</v>
      </c>
      <c r="E116" s="16" t="s">
        <v>109</v>
      </c>
    </row>
    <row r="117" spans="1:5" ht="14.4" x14ac:dyDescent="0.25">
      <c r="A117" s="21">
        <v>114</v>
      </c>
      <c r="B117" s="25" t="s">
        <v>148</v>
      </c>
      <c r="C117" s="17" t="s">
        <v>111</v>
      </c>
      <c r="D117" s="27">
        <v>2</v>
      </c>
      <c r="E117" s="16" t="s">
        <v>109</v>
      </c>
    </row>
    <row r="118" spans="1:5" ht="55.2" x14ac:dyDescent="0.25">
      <c r="A118" s="21">
        <v>115</v>
      </c>
      <c r="B118" s="25" t="s">
        <v>190</v>
      </c>
      <c r="C118" s="29" t="s">
        <v>111</v>
      </c>
      <c r="D118" s="27">
        <v>13</v>
      </c>
      <c r="E118" s="16" t="s">
        <v>181</v>
      </c>
    </row>
    <row r="119" spans="1:5" ht="14.4" x14ac:dyDescent="0.25">
      <c r="A119" s="21">
        <v>116</v>
      </c>
      <c r="B119" s="25" t="s">
        <v>180</v>
      </c>
      <c r="C119" s="29" t="s">
        <v>111</v>
      </c>
      <c r="D119" s="27">
        <v>3</v>
      </c>
      <c r="E119" s="16" t="s">
        <v>181</v>
      </c>
    </row>
    <row r="120" spans="1:5" ht="14.4" x14ac:dyDescent="0.25">
      <c r="A120" s="21">
        <v>117</v>
      </c>
      <c r="B120" s="25" t="s">
        <v>191</v>
      </c>
      <c r="C120" s="29" t="s">
        <v>111</v>
      </c>
      <c r="D120" s="27">
        <v>13</v>
      </c>
      <c r="E120" s="16" t="s">
        <v>131</v>
      </c>
    </row>
    <row r="121" spans="1:5" ht="55.2" x14ac:dyDescent="0.25">
      <c r="A121" s="21">
        <v>118</v>
      </c>
      <c r="B121" s="25" t="s">
        <v>192</v>
      </c>
      <c r="C121" s="29" t="s">
        <v>111</v>
      </c>
      <c r="D121" s="27">
        <v>1</v>
      </c>
      <c r="E121" s="16" t="s">
        <v>131</v>
      </c>
    </row>
    <row r="122" spans="1:5" ht="69" x14ac:dyDescent="0.25">
      <c r="A122" s="21">
        <v>119</v>
      </c>
      <c r="B122" s="25" t="s">
        <v>193</v>
      </c>
      <c r="C122" s="29" t="s">
        <v>111</v>
      </c>
      <c r="D122" s="27">
        <v>1</v>
      </c>
      <c r="E122" s="16" t="s">
        <v>131</v>
      </c>
    </row>
    <row r="123" spans="1:5" ht="96.6" x14ac:dyDescent="0.25">
      <c r="A123" s="21">
        <v>120</v>
      </c>
      <c r="B123" s="25" t="s">
        <v>194</v>
      </c>
      <c r="C123" s="29" t="s">
        <v>111</v>
      </c>
      <c r="D123" s="27">
        <v>1</v>
      </c>
      <c r="E123" s="16" t="s">
        <v>131</v>
      </c>
    </row>
    <row r="124" spans="1:5" ht="14.4" x14ac:dyDescent="0.25">
      <c r="A124" s="21">
        <v>121</v>
      </c>
      <c r="B124" s="25" t="s">
        <v>195</v>
      </c>
      <c r="C124" s="29" t="s">
        <v>111</v>
      </c>
      <c r="D124" s="27">
        <v>1</v>
      </c>
      <c r="E124" s="16" t="s">
        <v>131</v>
      </c>
    </row>
    <row r="125" spans="1:5" ht="14.4" x14ac:dyDescent="0.25">
      <c r="A125" s="21">
        <v>122</v>
      </c>
      <c r="B125" s="25" t="s">
        <v>196</v>
      </c>
      <c r="C125" s="29" t="s">
        <v>111</v>
      </c>
      <c r="D125" s="27">
        <v>1</v>
      </c>
      <c r="E125" s="16" t="s">
        <v>131</v>
      </c>
    </row>
    <row r="126" spans="1:5" ht="14.4" x14ac:dyDescent="0.25">
      <c r="A126" s="21">
        <v>123</v>
      </c>
      <c r="B126" s="25" t="s">
        <v>197</v>
      </c>
      <c r="C126" s="18" t="s">
        <v>198</v>
      </c>
      <c r="D126" s="27">
        <v>6</v>
      </c>
      <c r="E126" s="16" t="s">
        <v>131</v>
      </c>
    </row>
    <row r="127" spans="1:5" ht="14.4" x14ac:dyDescent="0.25">
      <c r="A127" s="21">
        <v>124</v>
      </c>
      <c r="B127" s="25" t="s">
        <v>199</v>
      </c>
      <c r="C127" s="18" t="s">
        <v>198</v>
      </c>
      <c r="D127" s="27">
        <v>6</v>
      </c>
      <c r="E127" s="16" t="s">
        <v>131</v>
      </c>
    </row>
    <row r="128" spans="1:5" ht="14.4" x14ac:dyDescent="0.25">
      <c r="A128" s="21">
        <v>125</v>
      </c>
      <c r="B128" s="25" t="s">
        <v>200</v>
      </c>
      <c r="C128" s="18" t="s">
        <v>111</v>
      </c>
      <c r="D128" s="27">
        <v>14</v>
      </c>
      <c r="E128" s="16" t="s">
        <v>131</v>
      </c>
    </row>
    <row r="129" spans="1:5" ht="14.4" x14ac:dyDescent="0.25">
      <c r="A129" s="21">
        <v>126</v>
      </c>
      <c r="B129" s="25" t="s">
        <v>201</v>
      </c>
      <c r="C129" s="18" t="s">
        <v>111</v>
      </c>
      <c r="D129" s="27">
        <v>12</v>
      </c>
      <c r="E129" s="16" t="s">
        <v>131</v>
      </c>
    </row>
    <row r="130" spans="1:5" ht="14.4" x14ac:dyDescent="0.25">
      <c r="A130" s="21">
        <v>127</v>
      </c>
      <c r="B130" s="25" t="s">
        <v>202</v>
      </c>
      <c r="C130" s="18" t="s">
        <v>111</v>
      </c>
      <c r="D130" s="27">
        <v>12</v>
      </c>
      <c r="E130" s="16" t="s">
        <v>131</v>
      </c>
    </row>
    <row r="131" spans="1:5" ht="14.4" x14ac:dyDescent="0.25">
      <c r="A131" s="21">
        <v>128</v>
      </c>
      <c r="B131" s="25" t="s">
        <v>203</v>
      </c>
      <c r="C131" s="18" t="s">
        <v>198</v>
      </c>
      <c r="D131" s="27">
        <v>12</v>
      </c>
      <c r="E131" s="16" t="s">
        <v>131</v>
      </c>
    </row>
    <row r="132" spans="1:5" ht="14.4" x14ac:dyDescent="0.25">
      <c r="A132" s="21">
        <v>129</v>
      </c>
      <c r="B132" s="25" t="s">
        <v>204</v>
      </c>
      <c r="C132" s="18" t="s">
        <v>198</v>
      </c>
      <c r="D132" s="27">
        <v>6</v>
      </c>
      <c r="E132" s="16" t="s">
        <v>131</v>
      </c>
    </row>
    <row r="133" spans="1:5" ht="14.4" x14ac:dyDescent="0.25">
      <c r="A133" s="21">
        <v>130</v>
      </c>
      <c r="B133" s="25" t="s">
        <v>205</v>
      </c>
      <c r="C133" s="18" t="s">
        <v>198</v>
      </c>
      <c r="D133" s="27">
        <v>6</v>
      </c>
      <c r="E133" s="16" t="s">
        <v>131</v>
      </c>
    </row>
    <row r="134" spans="1:5" ht="14.4" x14ac:dyDescent="0.25">
      <c r="A134" s="21">
        <v>131</v>
      </c>
      <c r="B134" s="25" t="s">
        <v>206</v>
      </c>
      <c r="C134" s="18" t="s">
        <v>198</v>
      </c>
      <c r="D134" s="27">
        <v>6</v>
      </c>
      <c r="E134" s="16" t="s">
        <v>131</v>
      </c>
    </row>
    <row r="135" spans="1:5" ht="14.4" x14ac:dyDescent="0.25">
      <c r="A135" s="21">
        <v>132</v>
      </c>
      <c r="B135" s="25" t="s">
        <v>207</v>
      </c>
      <c r="C135" s="18" t="s">
        <v>108</v>
      </c>
      <c r="D135" s="27">
        <v>6</v>
      </c>
      <c r="E135" s="16" t="s">
        <v>131</v>
      </c>
    </row>
    <row r="136" spans="1:5" ht="14.4" x14ac:dyDescent="0.25">
      <c r="A136" s="21">
        <v>133</v>
      </c>
      <c r="B136" s="25" t="s">
        <v>208</v>
      </c>
      <c r="C136" s="18" t="s">
        <v>108</v>
      </c>
      <c r="D136" s="27">
        <v>12</v>
      </c>
      <c r="E136" s="16" t="s">
        <v>131</v>
      </c>
    </row>
    <row r="137" spans="1:5" ht="14.4" x14ac:dyDescent="0.25">
      <c r="A137" s="21">
        <v>134</v>
      </c>
      <c r="B137" s="25" t="s">
        <v>209</v>
      </c>
      <c r="C137" s="18" t="s">
        <v>198</v>
      </c>
      <c r="D137" s="27">
        <v>2</v>
      </c>
      <c r="E137" s="16" t="s">
        <v>131</v>
      </c>
    </row>
    <row r="138" spans="1:5" ht="14.4" x14ac:dyDescent="0.25">
      <c r="A138" s="21">
        <v>135</v>
      </c>
      <c r="B138" s="25" t="s">
        <v>210</v>
      </c>
      <c r="C138" s="18" t="s">
        <v>198</v>
      </c>
      <c r="D138" s="27">
        <v>12</v>
      </c>
      <c r="E138" s="16" t="s">
        <v>131</v>
      </c>
    </row>
    <row r="139" spans="1:5" ht="14.4" x14ac:dyDescent="0.25">
      <c r="A139" s="21">
        <v>136</v>
      </c>
      <c r="B139" s="25" t="s">
        <v>211</v>
      </c>
      <c r="C139" s="18" t="s">
        <v>198</v>
      </c>
      <c r="D139" s="27">
        <v>12</v>
      </c>
      <c r="E139" s="16" t="s">
        <v>131</v>
      </c>
    </row>
    <row r="140" spans="1:5" ht="14.4" x14ac:dyDescent="0.25">
      <c r="A140" s="21">
        <v>137</v>
      </c>
      <c r="B140" s="25" t="s">
        <v>212</v>
      </c>
      <c r="C140" s="18" t="s">
        <v>198</v>
      </c>
      <c r="D140" s="27">
        <v>1</v>
      </c>
      <c r="E140" s="16" t="s">
        <v>131</v>
      </c>
    </row>
    <row r="141" spans="1:5" ht="14.4" x14ac:dyDescent="0.25">
      <c r="A141" s="21">
        <v>138</v>
      </c>
      <c r="B141" s="25" t="s">
        <v>213</v>
      </c>
      <c r="C141" s="18" t="s">
        <v>198</v>
      </c>
      <c r="D141" s="27">
        <v>12</v>
      </c>
      <c r="E141" s="16" t="s">
        <v>131</v>
      </c>
    </row>
    <row r="142" spans="1:5" ht="14.4" x14ac:dyDescent="0.25">
      <c r="A142" s="21">
        <v>139</v>
      </c>
      <c r="B142" s="25" t="s">
        <v>214</v>
      </c>
      <c r="C142" s="18" t="s">
        <v>198</v>
      </c>
      <c r="D142" s="27">
        <v>1</v>
      </c>
      <c r="E142" s="16" t="s">
        <v>131</v>
      </c>
    </row>
    <row r="143" spans="1:5" ht="14.4" x14ac:dyDescent="0.25">
      <c r="A143" s="21">
        <v>140</v>
      </c>
      <c r="B143" s="25" t="s">
        <v>215</v>
      </c>
      <c r="C143" s="18" t="s">
        <v>198</v>
      </c>
      <c r="D143" s="27">
        <v>6</v>
      </c>
      <c r="E143" s="16" t="s">
        <v>131</v>
      </c>
    </row>
    <row r="144" spans="1:5" ht="14.4" x14ac:dyDescent="0.25">
      <c r="A144" s="21">
        <v>141</v>
      </c>
      <c r="B144" s="25" t="s">
        <v>216</v>
      </c>
      <c r="C144" s="18" t="s">
        <v>111</v>
      </c>
      <c r="D144" s="27">
        <v>12</v>
      </c>
      <c r="E144" s="16" t="s">
        <v>131</v>
      </c>
    </row>
    <row r="145" spans="1:5" ht="14.4" x14ac:dyDescent="0.25">
      <c r="A145" s="21">
        <v>142</v>
      </c>
      <c r="B145" s="25" t="s">
        <v>217</v>
      </c>
      <c r="C145" s="18" t="s">
        <v>111</v>
      </c>
      <c r="D145" s="27">
        <v>12</v>
      </c>
      <c r="E145" s="16" t="s">
        <v>131</v>
      </c>
    </row>
    <row r="146" spans="1:5" ht="14.4" x14ac:dyDescent="0.25">
      <c r="A146" s="21">
        <v>143</v>
      </c>
      <c r="B146" s="25" t="s">
        <v>218</v>
      </c>
      <c r="C146" s="18" t="s">
        <v>198</v>
      </c>
      <c r="D146" s="27">
        <v>12</v>
      </c>
      <c r="E146" s="16" t="s">
        <v>131</v>
      </c>
    </row>
    <row r="147" spans="1:5" ht="14.4" x14ac:dyDescent="0.25">
      <c r="A147" s="21">
        <v>144</v>
      </c>
      <c r="B147" s="25" t="s">
        <v>219</v>
      </c>
      <c r="C147" s="18" t="s">
        <v>198</v>
      </c>
      <c r="D147" s="27">
        <v>12</v>
      </c>
      <c r="E147" s="16" t="s">
        <v>131</v>
      </c>
    </row>
    <row r="148" spans="1:5" ht="14.4" x14ac:dyDescent="0.25">
      <c r="A148" s="21">
        <v>145</v>
      </c>
      <c r="B148" s="25" t="s">
        <v>220</v>
      </c>
      <c r="C148" s="18" t="s">
        <v>198</v>
      </c>
      <c r="D148" s="27">
        <v>12</v>
      </c>
      <c r="E148" s="16" t="s">
        <v>131</v>
      </c>
    </row>
    <row r="149" spans="1:5" ht="14.4" x14ac:dyDescent="0.25">
      <c r="A149" s="21">
        <v>146</v>
      </c>
      <c r="B149" s="25" t="s">
        <v>221</v>
      </c>
      <c r="C149" s="18" t="s">
        <v>111</v>
      </c>
      <c r="D149" s="27">
        <v>4</v>
      </c>
      <c r="E149" s="16" t="s">
        <v>131</v>
      </c>
    </row>
    <row r="150" spans="1:5" ht="14.4" x14ac:dyDescent="0.25">
      <c r="A150" s="21">
        <v>147</v>
      </c>
      <c r="B150" s="25" t="s">
        <v>222</v>
      </c>
      <c r="C150" s="18" t="s">
        <v>111</v>
      </c>
      <c r="D150" s="27">
        <v>12</v>
      </c>
      <c r="E150" s="16" t="s">
        <v>131</v>
      </c>
    </row>
    <row r="151" spans="1:5" ht="14.4" x14ac:dyDescent="0.25">
      <c r="A151" s="21">
        <v>148</v>
      </c>
      <c r="B151" s="25" t="s">
        <v>223</v>
      </c>
      <c r="C151" s="18" t="s">
        <v>111</v>
      </c>
      <c r="D151" s="27">
        <v>4</v>
      </c>
      <c r="E151" s="16" t="s">
        <v>131</v>
      </c>
    </row>
    <row r="152" spans="1:5" ht="14.4" x14ac:dyDescent="0.25">
      <c r="A152" s="21">
        <v>149</v>
      </c>
      <c r="B152" s="25" t="s">
        <v>224</v>
      </c>
      <c r="C152" s="18" t="s">
        <v>111</v>
      </c>
      <c r="D152" s="27">
        <v>4</v>
      </c>
      <c r="E152" s="16" t="s">
        <v>131</v>
      </c>
    </row>
    <row r="153" spans="1:5" ht="14.4" x14ac:dyDescent="0.25">
      <c r="A153" s="21">
        <v>150</v>
      </c>
      <c r="B153" s="25" t="s">
        <v>225</v>
      </c>
      <c r="C153" s="18" t="s">
        <v>111</v>
      </c>
      <c r="D153" s="27">
        <v>12</v>
      </c>
      <c r="E153" s="16" t="s">
        <v>131</v>
      </c>
    </row>
    <row r="154" spans="1:5" ht="14.4" x14ac:dyDescent="0.25">
      <c r="A154" s="21">
        <v>151</v>
      </c>
      <c r="B154" s="25" t="s">
        <v>226</v>
      </c>
      <c r="C154" s="18" t="s">
        <v>111</v>
      </c>
      <c r="D154" s="27">
        <v>12</v>
      </c>
      <c r="E154" s="16" t="s">
        <v>131</v>
      </c>
    </row>
    <row r="155" spans="1:5" ht="14.4" x14ac:dyDescent="0.25">
      <c r="A155" s="21">
        <v>152</v>
      </c>
      <c r="B155" s="25" t="s">
        <v>227</v>
      </c>
      <c r="C155" s="18" t="s">
        <v>111</v>
      </c>
      <c r="D155" s="27">
        <v>4</v>
      </c>
      <c r="E155" s="16" t="s">
        <v>131</v>
      </c>
    </row>
    <row r="156" spans="1:5" ht="14.4" x14ac:dyDescent="0.25">
      <c r="A156" s="21">
        <v>153</v>
      </c>
      <c r="B156" s="25" t="s">
        <v>228</v>
      </c>
      <c r="C156" s="18" t="s">
        <v>111</v>
      </c>
      <c r="D156" s="27">
        <v>4</v>
      </c>
      <c r="E156" s="16" t="s">
        <v>131</v>
      </c>
    </row>
    <row r="157" spans="1:5" ht="14.4" x14ac:dyDescent="0.25">
      <c r="A157" s="21">
        <v>154</v>
      </c>
      <c r="B157" s="25" t="s">
        <v>229</v>
      </c>
      <c r="C157" s="18" t="s">
        <v>111</v>
      </c>
      <c r="D157" s="27">
        <v>12</v>
      </c>
      <c r="E157" s="16" t="s">
        <v>131</v>
      </c>
    </row>
    <row r="158" spans="1:5" ht="14.4" x14ac:dyDescent="0.25">
      <c r="A158" s="21">
        <v>155</v>
      </c>
      <c r="B158" s="25" t="s">
        <v>230</v>
      </c>
      <c r="C158" s="18" t="s">
        <v>111</v>
      </c>
      <c r="D158" s="27">
        <v>12</v>
      </c>
      <c r="E158" s="16" t="s">
        <v>131</v>
      </c>
    </row>
    <row r="159" spans="1:5" ht="14.4" x14ac:dyDescent="0.25">
      <c r="A159" s="21">
        <v>156</v>
      </c>
      <c r="B159" s="25" t="s">
        <v>231</v>
      </c>
      <c r="C159" s="18" t="s">
        <v>111</v>
      </c>
      <c r="D159" s="27">
        <v>4</v>
      </c>
      <c r="E159" s="16" t="s">
        <v>131</v>
      </c>
    </row>
    <row r="160" spans="1:5" ht="14.4" x14ac:dyDescent="0.25">
      <c r="A160" s="21">
        <v>157</v>
      </c>
      <c r="B160" s="25" t="s">
        <v>232</v>
      </c>
      <c r="C160" s="18" t="s">
        <v>111</v>
      </c>
      <c r="D160" s="27">
        <v>4</v>
      </c>
      <c r="E160" s="16" t="s">
        <v>131</v>
      </c>
    </row>
    <row r="161" spans="1:5" ht="14.4" x14ac:dyDescent="0.25">
      <c r="A161" s="21">
        <v>158</v>
      </c>
      <c r="B161" s="25" t="s">
        <v>233</v>
      </c>
      <c r="C161" s="18" t="s">
        <v>108</v>
      </c>
      <c r="D161" s="27">
        <v>12</v>
      </c>
      <c r="E161" s="16" t="s">
        <v>131</v>
      </c>
    </row>
    <row r="162" spans="1:5" ht="14.4" x14ac:dyDescent="0.25">
      <c r="A162" s="21">
        <v>159</v>
      </c>
      <c r="B162" s="25" t="s">
        <v>234</v>
      </c>
      <c r="C162" s="18" t="s">
        <v>111</v>
      </c>
      <c r="D162" s="27">
        <v>4</v>
      </c>
      <c r="E162" s="16" t="s">
        <v>131</v>
      </c>
    </row>
    <row r="163" spans="1:5" ht="14.4" x14ac:dyDescent="0.25">
      <c r="A163" s="21">
        <v>160</v>
      </c>
      <c r="B163" s="25" t="s">
        <v>235</v>
      </c>
      <c r="C163" s="18" t="s">
        <v>111</v>
      </c>
      <c r="D163" s="27">
        <v>4</v>
      </c>
      <c r="E163" s="16" t="s">
        <v>131</v>
      </c>
    </row>
    <row r="164" spans="1:5" ht="14.4" x14ac:dyDescent="0.25">
      <c r="A164" s="21">
        <v>161</v>
      </c>
      <c r="B164" s="25" t="s">
        <v>236</v>
      </c>
      <c r="C164" s="18" t="s">
        <v>111</v>
      </c>
      <c r="D164" s="27">
        <v>12</v>
      </c>
      <c r="E164" s="16" t="s">
        <v>131</v>
      </c>
    </row>
    <row r="165" spans="1:5" ht="14.4" x14ac:dyDescent="0.25">
      <c r="A165" s="21">
        <v>162</v>
      </c>
      <c r="B165" s="25" t="s">
        <v>237</v>
      </c>
      <c r="C165" s="18" t="s">
        <v>198</v>
      </c>
      <c r="D165" s="27">
        <v>12</v>
      </c>
      <c r="E165" s="16" t="s">
        <v>131</v>
      </c>
    </row>
    <row r="166" spans="1:5" ht="14.4" x14ac:dyDescent="0.25">
      <c r="A166" s="21">
        <v>163</v>
      </c>
      <c r="B166" s="25" t="s">
        <v>238</v>
      </c>
      <c r="C166" s="18" t="s">
        <v>108</v>
      </c>
      <c r="D166" s="27">
        <v>12</v>
      </c>
      <c r="E166" s="16" t="s">
        <v>131</v>
      </c>
    </row>
    <row r="167" spans="1:5" ht="14.4" x14ac:dyDescent="0.25">
      <c r="A167" s="21">
        <v>164</v>
      </c>
      <c r="B167" s="25" t="s">
        <v>239</v>
      </c>
      <c r="C167" s="18" t="s">
        <v>111</v>
      </c>
      <c r="D167" s="27">
        <v>12</v>
      </c>
      <c r="E167" s="16" t="s">
        <v>131</v>
      </c>
    </row>
    <row r="168" spans="1:5" ht="14.4" x14ac:dyDescent="0.25">
      <c r="A168" s="21">
        <v>165</v>
      </c>
      <c r="B168" s="25" t="s">
        <v>240</v>
      </c>
      <c r="C168" s="18" t="s">
        <v>198</v>
      </c>
      <c r="D168" s="27">
        <v>12</v>
      </c>
      <c r="E168" s="16" t="s">
        <v>131</v>
      </c>
    </row>
    <row r="169" spans="1:5" ht="14.4" x14ac:dyDescent="0.25">
      <c r="A169" s="21">
        <v>166</v>
      </c>
      <c r="B169" s="25" t="s">
        <v>241</v>
      </c>
      <c r="C169" s="18" t="s">
        <v>198</v>
      </c>
      <c r="D169" s="27">
        <v>12</v>
      </c>
      <c r="E169" s="16" t="s">
        <v>131</v>
      </c>
    </row>
    <row r="170" spans="1:5" ht="14.4" x14ac:dyDescent="0.25">
      <c r="A170" s="21">
        <v>167</v>
      </c>
      <c r="B170" s="25" t="s">
        <v>242</v>
      </c>
      <c r="C170" s="18" t="s">
        <v>198</v>
      </c>
      <c r="D170" s="27">
        <v>12</v>
      </c>
      <c r="E170" s="16" t="s">
        <v>131</v>
      </c>
    </row>
    <row r="171" spans="1:5" ht="14.4" x14ac:dyDescent="0.25">
      <c r="A171" s="21">
        <v>168</v>
      </c>
      <c r="B171" s="25" t="s">
        <v>243</v>
      </c>
      <c r="C171" s="18" t="s">
        <v>111</v>
      </c>
      <c r="D171" s="27">
        <v>6</v>
      </c>
      <c r="E171" s="16" t="s">
        <v>153</v>
      </c>
    </row>
    <row r="172" spans="1:5" ht="14.4" x14ac:dyDescent="0.25">
      <c r="A172" s="21">
        <v>169</v>
      </c>
      <c r="B172" s="25" t="s">
        <v>244</v>
      </c>
      <c r="C172" s="18" t="s">
        <v>111</v>
      </c>
      <c r="D172" s="27">
        <v>6</v>
      </c>
      <c r="E172" s="16" t="s">
        <v>131</v>
      </c>
    </row>
    <row r="173" spans="1:5" ht="14.4" x14ac:dyDescent="0.25">
      <c r="A173" s="21">
        <v>170</v>
      </c>
      <c r="B173" s="25" t="s">
        <v>245</v>
      </c>
      <c r="C173" s="18" t="s">
        <v>198</v>
      </c>
      <c r="D173" s="27">
        <v>6</v>
      </c>
      <c r="E173" s="16" t="s">
        <v>131</v>
      </c>
    </row>
    <row r="174" spans="1:5" ht="14.4" x14ac:dyDescent="0.25">
      <c r="A174" s="21">
        <v>171</v>
      </c>
      <c r="B174" s="25" t="s">
        <v>246</v>
      </c>
      <c r="C174" s="18" t="s">
        <v>111</v>
      </c>
      <c r="D174" s="27">
        <v>12</v>
      </c>
      <c r="E174" s="16" t="s">
        <v>131</v>
      </c>
    </row>
    <row r="175" spans="1:5" ht="14.4" x14ac:dyDescent="0.25">
      <c r="A175" s="21">
        <v>172</v>
      </c>
      <c r="B175" s="25" t="s">
        <v>247</v>
      </c>
      <c r="C175" s="18" t="s">
        <v>108</v>
      </c>
      <c r="D175" s="27">
        <v>12</v>
      </c>
      <c r="E175" s="16" t="s">
        <v>153</v>
      </c>
    </row>
    <row r="176" spans="1:5" ht="14.4" x14ac:dyDescent="0.25">
      <c r="A176" s="21">
        <v>173</v>
      </c>
      <c r="B176" s="25" t="s">
        <v>248</v>
      </c>
      <c r="C176" s="18" t="s">
        <v>111</v>
      </c>
      <c r="D176" s="27">
        <v>1</v>
      </c>
      <c r="E176" s="16" t="s">
        <v>153</v>
      </c>
    </row>
    <row r="177" spans="1:5" ht="14.4" x14ac:dyDescent="0.25">
      <c r="A177" s="21">
        <v>174</v>
      </c>
      <c r="B177" s="25" t="s">
        <v>249</v>
      </c>
      <c r="C177" s="18" t="s">
        <v>198</v>
      </c>
      <c r="D177" s="27">
        <v>12</v>
      </c>
      <c r="E177" s="16" t="s">
        <v>153</v>
      </c>
    </row>
    <row r="178" spans="1:5" ht="14.4" x14ac:dyDescent="0.25">
      <c r="A178" s="21">
        <v>175</v>
      </c>
      <c r="B178" s="25" t="s">
        <v>250</v>
      </c>
      <c r="C178" s="18" t="s">
        <v>198</v>
      </c>
      <c r="D178" s="27">
        <v>12</v>
      </c>
      <c r="E178" s="16" t="s">
        <v>153</v>
      </c>
    </row>
    <row r="179" spans="1:5" ht="14.4" x14ac:dyDescent="0.25">
      <c r="A179" s="21">
        <v>176</v>
      </c>
      <c r="B179" s="25" t="s">
        <v>251</v>
      </c>
      <c r="C179" s="18" t="s">
        <v>198</v>
      </c>
      <c r="D179" s="27">
        <v>12</v>
      </c>
      <c r="E179" s="16" t="s">
        <v>153</v>
      </c>
    </row>
    <row r="180" spans="1:5" ht="14.4" x14ac:dyDescent="0.25">
      <c r="A180" s="21">
        <v>177</v>
      </c>
      <c r="B180" s="25" t="s">
        <v>247</v>
      </c>
      <c r="C180" s="18" t="s">
        <v>198</v>
      </c>
      <c r="D180" s="27">
        <v>12</v>
      </c>
      <c r="E180" s="16" t="s">
        <v>252</v>
      </c>
    </row>
    <row r="181" spans="1:5" ht="14.4" x14ac:dyDescent="0.25">
      <c r="A181" s="21">
        <v>178</v>
      </c>
      <c r="B181" s="25" t="s">
        <v>253</v>
      </c>
      <c r="C181" s="18" t="s">
        <v>198</v>
      </c>
      <c r="D181" s="27">
        <v>6</v>
      </c>
      <c r="E181" s="16" t="s">
        <v>153</v>
      </c>
    </row>
    <row r="182" spans="1:5" ht="14.4" x14ac:dyDescent="0.25">
      <c r="A182" s="21">
        <v>179</v>
      </c>
      <c r="B182" s="25" t="s">
        <v>254</v>
      </c>
      <c r="C182" s="18" t="s">
        <v>111</v>
      </c>
      <c r="D182" s="27">
        <v>12</v>
      </c>
      <c r="E182" s="16" t="s">
        <v>153</v>
      </c>
    </row>
    <row r="183" spans="1:5" ht="14.4" x14ac:dyDescent="0.25">
      <c r="A183" s="21">
        <v>180</v>
      </c>
      <c r="B183" s="25" t="s">
        <v>255</v>
      </c>
      <c r="C183" s="18" t="s">
        <v>111</v>
      </c>
      <c r="D183" s="27">
        <v>1</v>
      </c>
      <c r="E183" s="16" t="s">
        <v>153</v>
      </c>
    </row>
    <row r="184" spans="1:5" ht="14.4" x14ac:dyDescent="0.25">
      <c r="A184" s="21">
        <v>181</v>
      </c>
      <c r="B184" s="25" t="s">
        <v>256</v>
      </c>
      <c r="C184" s="18" t="s">
        <v>111</v>
      </c>
      <c r="D184" s="27">
        <v>6</v>
      </c>
      <c r="E184" s="16" t="s">
        <v>153</v>
      </c>
    </row>
    <row r="185" spans="1:5" ht="14.4" x14ac:dyDescent="0.25">
      <c r="A185" s="21">
        <v>182</v>
      </c>
      <c r="B185" s="25" t="s">
        <v>257</v>
      </c>
      <c r="C185" s="18" t="s">
        <v>108</v>
      </c>
      <c r="D185" s="27">
        <v>12</v>
      </c>
      <c r="E185" s="16" t="s">
        <v>153</v>
      </c>
    </row>
    <row r="186" spans="1:5" ht="14.4" x14ac:dyDescent="0.25">
      <c r="A186" s="21">
        <v>183</v>
      </c>
      <c r="B186" s="25" t="s">
        <v>218</v>
      </c>
      <c r="C186" s="18" t="s">
        <v>198</v>
      </c>
      <c r="D186" s="27">
        <v>6</v>
      </c>
      <c r="E186" s="16" t="s">
        <v>153</v>
      </c>
    </row>
    <row r="187" spans="1:5" ht="14.4" x14ac:dyDescent="0.25">
      <c r="A187" s="21">
        <v>184</v>
      </c>
      <c r="B187" s="25" t="s">
        <v>258</v>
      </c>
      <c r="C187" s="18" t="s">
        <v>108</v>
      </c>
      <c r="D187" s="27">
        <v>12</v>
      </c>
      <c r="E187" s="16" t="s">
        <v>153</v>
      </c>
    </row>
    <row r="188" spans="1:5" ht="14.4" x14ac:dyDescent="0.25">
      <c r="A188" s="21">
        <v>185</v>
      </c>
      <c r="B188" s="25" t="s">
        <v>259</v>
      </c>
      <c r="C188" s="18" t="s">
        <v>198</v>
      </c>
      <c r="D188" s="27">
        <v>1</v>
      </c>
      <c r="E188" s="16" t="s">
        <v>153</v>
      </c>
    </row>
    <row r="189" spans="1:5" ht="14.4" x14ac:dyDescent="0.25">
      <c r="A189" s="21">
        <v>186</v>
      </c>
      <c r="B189" s="25" t="s">
        <v>260</v>
      </c>
      <c r="C189" s="18" t="s">
        <v>198</v>
      </c>
      <c r="D189" s="27">
        <v>6</v>
      </c>
      <c r="E189" s="16" t="s">
        <v>153</v>
      </c>
    </row>
    <row r="190" spans="1:5" ht="14.4" x14ac:dyDescent="0.25">
      <c r="A190" s="21">
        <v>187</v>
      </c>
      <c r="B190" s="25" t="s">
        <v>261</v>
      </c>
      <c r="C190" s="18" t="s">
        <v>198</v>
      </c>
      <c r="D190" s="27">
        <v>6</v>
      </c>
      <c r="E190" s="16" t="s">
        <v>153</v>
      </c>
    </row>
    <row r="191" spans="1:5" ht="14.4" x14ac:dyDescent="0.25">
      <c r="A191" s="21">
        <v>188</v>
      </c>
      <c r="B191" s="25" t="s">
        <v>262</v>
      </c>
      <c r="C191" s="18" t="s">
        <v>198</v>
      </c>
      <c r="D191" s="27">
        <v>3</v>
      </c>
      <c r="E191" s="16" t="s">
        <v>153</v>
      </c>
    </row>
    <row r="192" spans="1:5" ht="14.4" x14ac:dyDescent="0.25">
      <c r="A192" s="21">
        <v>189</v>
      </c>
      <c r="B192" s="25" t="s">
        <v>263</v>
      </c>
      <c r="C192" s="18" t="s">
        <v>198</v>
      </c>
      <c r="D192" s="27">
        <v>1</v>
      </c>
      <c r="E192" s="16" t="s">
        <v>153</v>
      </c>
    </row>
    <row r="193" spans="1:5" ht="14.4" x14ac:dyDescent="0.25">
      <c r="A193" s="21">
        <v>190</v>
      </c>
      <c r="B193" s="25" t="s">
        <v>264</v>
      </c>
      <c r="C193" s="18" t="s">
        <v>198</v>
      </c>
      <c r="D193" s="27">
        <v>6</v>
      </c>
      <c r="E193" s="16" t="s">
        <v>153</v>
      </c>
    </row>
    <row r="194" spans="1:5" ht="14.4" x14ac:dyDescent="0.25">
      <c r="A194" s="21">
        <v>191</v>
      </c>
      <c r="B194" s="25" t="s">
        <v>152</v>
      </c>
      <c r="C194" s="18" t="s">
        <v>108</v>
      </c>
      <c r="D194" s="27">
        <v>1</v>
      </c>
      <c r="E194" s="16" t="s">
        <v>153</v>
      </c>
    </row>
    <row r="195" spans="1:5" ht="28.8" x14ac:dyDescent="0.25">
      <c r="A195" s="21">
        <v>192</v>
      </c>
      <c r="B195" s="30" t="s">
        <v>1906</v>
      </c>
      <c r="C195" s="23"/>
      <c r="D195" s="24"/>
      <c r="E195" s="21"/>
    </row>
    <row r="196" spans="1:5" ht="27.6" x14ac:dyDescent="0.25">
      <c r="A196" s="21">
        <v>193</v>
      </c>
      <c r="B196" s="25" t="s">
        <v>141</v>
      </c>
      <c r="C196" s="29" t="s">
        <v>111</v>
      </c>
      <c r="D196" s="27">
        <v>1</v>
      </c>
      <c r="E196" s="16" t="s">
        <v>109</v>
      </c>
    </row>
    <row r="197" spans="1:5" ht="14.4" x14ac:dyDescent="0.25">
      <c r="A197" s="21">
        <v>194</v>
      </c>
      <c r="B197" s="25" t="s">
        <v>110</v>
      </c>
      <c r="C197" s="29" t="s">
        <v>111</v>
      </c>
      <c r="D197" s="27">
        <v>1</v>
      </c>
      <c r="E197" s="16" t="s">
        <v>112</v>
      </c>
    </row>
    <row r="198" spans="1:5" ht="55.2" x14ac:dyDescent="0.25">
      <c r="A198" s="21">
        <v>195</v>
      </c>
      <c r="B198" s="25" t="s">
        <v>171</v>
      </c>
      <c r="C198" s="29" t="s">
        <v>111</v>
      </c>
      <c r="D198" s="27">
        <v>12</v>
      </c>
      <c r="E198" s="32" t="s">
        <v>109</v>
      </c>
    </row>
    <row r="199" spans="1:5" ht="14.4" x14ac:dyDescent="0.25">
      <c r="A199" s="21">
        <v>196</v>
      </c>
      <c r="B199" s="25" t="s">
        <v>135</v>
      </c>
      <c r="C199" s="29" t="s">
        <v>111</v>
      </c>
      <c r="D199" s="27">
        <v>2</v>
      </c>
      <c r="E199" s="16" t="s">
        <v>109</v>
      </c>
    </row>
    <row r="200" spans="1:5" ht="14.4" x14ac:dyDescent="0.25">
      <c r="A200" s="21">
        <v>197</v>
      </c>
      <c r="B200" s="25" t="s">
        <v>147</v>
      </c>
      <c r="C200" s="29" t="s">
        <v>111</v>
      </c>
      <c r="D200" s="27">
        <v>1</v>
      </c>
      <c r="E200" s="16" t="s">
        <v>109</v>
      </c>
    </row>
    <row r="201" spans="1:5" ht="14.4" x14ac:dyDescent="0.25">
      <c r="A201" s="21">
        <v>198</v>
      </c>
      <c r="B201" s="25" t="s">
        <v>148</v>
      </c>
      <c r="C201" s="29" t="s">
        <v>111</v>
      </c>
      <c r="D201" s="27">
        <v>2</v>
      </c>
      <c r="E201" s="16" t="s">
        <v>109</v>
      </c>
    </row>
    <row r="202" spans="1:5" ht="27.6" x14ac:dyDescent="0.25">
      <c r="A202" s="21">
        <v>199</v>
      </c>
      <c r="B202" s="25" t="s">
        <v>145</v>
      </c>
      <c r="C202" s="29" t="s">
        <v>111</v>
      </c>
      <c r="D202" s="27">
        <v>1</v>
      </c>
      <c r="E202" s="16" t="s">
        <v>146</v>
      </c>
    </row>
    <row r="203" spans="1:5" ht="151.80000000000001" x14ac:dyDescent="0.25">
      <c r="A203" s="21">
        <v>200</v>
      </c>
      <c r="B203" s="25" t="s">
        <v>149</v>
      </c>
      <c r="C203" s="29" t="s">
        <v>111</v>
      </c>
      <c r="D203" s="27">
        <v>1</v>
      </c>
      <c r="E203" s="16" t="s">
        <v>126</v>
      </c>
    </row>
    <row r="204" spans="1:5" ht="82.8" x14ac:dyDescent="0.25">
      <c r="A204" s="21">
        <v>201</v>
      </c>
      <c r="B204" s="25" t="s">
        <v>127</v>
      </c>
      <c r="C204" s="29" t="s">
        <v>111</v>
      </c>
      <c r="D204" s="27">
        <v>1</v>
      </c>
      <c r="E204" s="16" t="s">
        <v>126</v>
      </c>
    </row>
    <row r="205" spans="1:5" ht="14.4" x14ac:dyDescent="0.25">
      <c r="A205" s="21">
        <v>202</v>
      </c>
      <c r="B205" s="25" t="s">
        <v>139</v>
      </c>
      <c r="C205" s="29" t="s">
        <v>111</v>
      </c>
      <c r="D205" s="27">
        <v>1</v>
      </c>
      <c r="E205" s="16" t="s">
        <v>126</v>
      </c>
    </row>
    <row r="206" spans="1:5" ht="14.4" x14ac:dyDescent="0.25">
      <c r="A206" s="21">
        <v>203</v>
      </c>
      <c r="B206" s="25" t="s">
        <v>150</v>
      </c>
      <c r="C206" s="29" t="s">
        <v>111</v>
      </c>
      <c r="D206" s="27">
        <v>1</v>
      </c>
      <c r="E206" s="16" t="s">
        <v>126</v>
      </c>
    </row>
    <row r="207" spans="1:5" ht="14.4" x14ac:dyDescent="0.25">
      <c r="A207" s="21">
        <v>204</v>
      </c>
      <c r="B207" s="25" t="s">
        <v>129</v>
      </c>
      <c r="C207" s="29" t="s">
        <v>111</v>
      </c>
      <c r="D207" s="27">
        <v>1</v>
      </c>
      <c r="E207" s="16" t="s">
        <v>126</v>
      </c>
    </row>
    <row r="208" spans="1:5" ht="41.4" x14ac:dyDescent="0.25">
      <c r="A208" s="21">
        <v>205</v>
      </c>
      <c r="B208" s="25" t="s">
        <v>266</v>
      </c>
      <c r="C208" s="28" t="s">
        <v>111</v>
      </c>
      <c r="D208" s="27">
        <v>1</v>
      </c>
      <c r="E208" s="16" t="s">
        <v>181</v>
      </c>
    </row>
    <row r="209" spans="1:5" ht="14.4" x14ac:dyDescent="0.25">
      <c r="A209" s="21">
        <v>206</v>
      </c>
      <c r="B209" s="25" t="s">
        <v>267</v>
      </c>
      <c r="C209" s="28" t="s">
        <v>111</v>
      </c>
      <c r="D209" s="27">
        <v>24</v>
      </c>
      <c r="E209" s="16" t="s">
        <v>268</v>
      </c>
    </row>
    <row r="210" spans="1:5" ht="14.4" x14ac:dyDescent="0.25">
      <c r="A210" s="21">
        <v>207</v>
      </c>
      <c r="B210" s="25" t="s">
        <v>269</v>
      </c>
      <c r="C210" s="28" t="s">
        <v>111</v>
      </c>
      <c r="D210" s="27">
        <v>6</v>
      </c>
      <c r="E210" s="16" t="s">
        <v>268</v>
      </c>
    </row>
    <row r="211" spans="1:5" ht="14.4" x14ac:dyDescent="0.25">
      <c r="A211" s="21">
        <v>208</v>
      </c>
      <c r="B211" s="25" t="s">
        <v>270</v>
      </c>
      <c r="C211" s="28" t="s">
        <v>111</v>
      </c>
      <c r="D211" s="27">
        <v>6</v>
      </c>
      <c r="E211" s="16" t="s">
        <v>268</v>
      </c>
    </row>
    <row r="212" spans="1:5" ht="14.4" x14ac:dyDescent="0.25">
      <c r="A212" s="21">
        <v>209</v>
      </c>
      <c r="B212" s="25" t="s">
        <v>271</v>
      </c>
      <c r="C212" s="28" t="s">
        <v>111</v>
      </c>
      <c r="D212" s="27">
        <v>24</v>
      </c>
      <c r="E212" s="16" t="s">
        <v>268</v>
      </c>
    </row>
    <row r="213" spans="1:5" ht="14.4" x14ac:dyDescent="0.25">
      <c r="A213" s="21">
        <v>210</v>
      </c>
      <c r="B213" s="25" t="s">
        <v>272</v>
      </c>
      <c r="C213" s="28" t="s">
        <v>111</v>
      </c>
      <c r="D213" s="27">
        <v>24</v>
      </c>
      <c r="E213" s="16" t="s">
        <v>268</v>
      </c>
    </row>
    <row r="214" spans="1:5" ht="14.4" x14ac:dyDescent="0.25">
      <c r="A214" s="21">
        <v>211</v>
      </c>
      <c r="B214" s="25" t="s">
        <v>273</v>
      </c>
      <c r="C214" s="28" t="s">
        <v>111</v>
      </c>
      <c r="D214" s="27">
        <v>1</v>
      </c>
      <c r="E214" s="16" t="s">
        <v>268</v>
      </c>
    </row>
    <row r="215" spans="1:5" ht="41.4" x14ac:dyDescent="0.25">
      <c r="A215" s="21">
        <v>212</v>
      </c>
      <c r="B215" s="25" t="s">
        <v>274</v>
      </c>
      <c r="C215" s="28" t="s">
        <v>111</v>
      </c>
      <c r="D215" s="27">
        <v>1</v>
      </c>
      <c r="E215" s="16" t="s">
        <v>268</v>
      </c>
    </row>
    <row r="216" spans="1:5" ht="14.4" x14ac:dyDescent="0.25">
      <c r="A216" s="21">
        <v>213</v>
      </c>
      <c r="B216" s="25" t="s">
        <v>275</v>
      </c>
      <c r="C216" s="28" t="s">
        <v>111</v>
      </c>
      <c r="D216" s="27">
        <v>1</v>
      </c>
      <c r="E216" s="16" t="s">
        <v>268</v>
      </c>
    </row>
    <row r="217" spans="1:5" ht="14.4" x14ac:dyDescent="0.25">
      <c r="A217" s="21">
        <v>214</v>
      </c>
      <c r="B217" s="25" t="s">
        <v>276</v>
      </c>
      <c r="C217" s="28" t="s">
        <v>111</v>
      </c>
      <c r="D217" s="27">
        <v>1</v>
      </c>
      <c r="E217" s="16" t="s">
        <v>268</v>
      </c>
    </row>
    <row r="218" spans="1:5" ht="14.4" x14ac:dyDescent="0.25">
      <c r="A218" s="21">
        <v>215</v>
      </c>
      <c r="B218" s="25" t="s">
        <v>277</v>
      </c>
      <c r="C218" s="18" t="s">
        <v>108</v>
      </c>
      <c r="D218" s="27">
        <v>1</v>
      </c>
      <c r="E218" s="16" t="s">
        <v>268</v>
      </c>
    </row>
    <row r="219" spans="1:5" ht="27.6" x14ac:dyDescent="0.25">
      <c r="A219" s="21">
        <v>216</v>
      </c>
      <c r="B219" s="25" t="s">
        <v>278</v>
      </c>
      <c r="C219" s="28" t="s">
        <v>111</v>
      </c>
      <c r="D219" s="27">
        <v>1</v>
      </c>
      <c r="E219" s="16" t="s">
        <v>268</v>
      </c>
    </row>
    <row r="220" spans="1:5" ht="14.4" x14ac:dyDescent="0.25">
      <c r="A220" s="21">
        <v>217</v>
      </c>
      <c r="B220" s="25" t="s">
        <v>279</v>
      </c>
      <c r="C220" s="28" t="s">
        <v>111</v>
      </c>
      <c r="D220" s="27">
        <v>24</v>
      </c>
      <c r="E220" s="16" t="s">
        <v>268</v>
      </c>
    </row>
    <row r="221" spans="1:5" ht="14.4" x14ac:dyDescent="0.25">
      <c r="A221" s="21">
        <v>218</v>
      </c>
      <c r="B221" s="25" t="s">
        <v>280</v>
      </c>
      <c r="C221" s="28" t="s">
        <v>111</v>
      </c>
      <c r="D221" s="27">
        <v>24</v>
      </c>
      <c r="E221" s="16" t="s">
        <v>268</v>
      </c>
    </row>
    <row r="222" spans="1:5" ht="14.4" x14ac:dyDescent="0.25">
      <c r="A222" s="21">
        <v>219</v>
      </c>
      <c r="B222" s="25" t="s">
        <v>281</v>
      </c>
      <c r="C222" s="28" t="s">
        <v>111</v>
      </c>
      <c r="D222" s="27">
        <v>24</v>
      </c>
      <c r="E222" s="16" t="s">
        <v>268</v>
      </c>
    </row>
    <row r="223" spans="1:5" ht="14.4" x14ac:dyDescent="0.25">
      <c r="A223" s="21">
        <v>220</v>
      </c>
      <c r="B223" s="25" t="s">
        <v>282</v>
      </c>
      <c r="C223" s="28" t="s">
        <v>111</v>
      </c>
      <c r="D223" s="27">
        <v>24</v>
      </c>
      <c r="E223" s="16" t="s">
        <v>268</v>
      </c>
    </row>
    <row r="224" spans="1:5" ht="14.4" x14ac:dyDescent="0.25">
      <c r="A224" s="21">
        <v>221</v>
      </c>
      <c r="B224" s="25" t="s">
        <v>283</v>
      </c>
      <c r="C224" s="28" t="s">
        <v>111</v>
      </c>
      <c r="D224" s="27">
        <v>2</v>
      </c>
      <c r="E224" s="16" t="s">
        <v>268</v>
      </c>
    </row>
    <row r="225" spans="1:5" ht="14.4" x14ac:dyDescent="0.25">
      <c r="A225" s="21">
        <v>222</v>
      </c>
      <c r="B225" s="25" t="s">
        <v>284</v>
      </c>
      <c r="C225" s="28" t="s">
        <v>111</v>
      </c>
      <c r="D225" s="27">
        <v>24</v>
      </c>
      <c r="E225" s="16" t="s">
        <v>268</v>
      </c>
    </row>
    <row r="226" spans="1:5" ht="14.4" x14ac:dyDescent="0.25">
      <c r="A226" s="21">
        <v>223</v>
      </c>
      <c r="B226" s="25" t="s">
        <v>285</v>
      </c>
      <c r="C226" s="28" t="s">
        <v>111</v>
      </c>
      <c r="D226" s="27">
        <v>24</v>
      </c>
      <c r="E226" s="16" t="s">
        <v>268</v>
      </c>
    </row>
    <row r="227" spans="1:5" ht="27.6" x14ac:dyDescent="0.25">
      <c r="A227" s="21">
        <v>224</v>
      </c>
      <c r="B227" s="25" t="s">
        <v>286</v>
      </c>
      <c r="C227" s="28" t="s">
        <v>111</v>
      </c>
      <c r="D227" s="27">
        <v>24</v>
      </c>
      <c r="E227" s="16" t="s">
        <v>268</v>
      </c>
    </row>
    <row r="228" spans="1:5" ht="14.4" x14ac:dyDescent="0.25">
      <c r="A228" s="21">
        <v>225</v>
      </c>
      <c r="B228" s="25" t="s">
        <v>287</v>
      </c>
      <c r="C228" s="28" t="s">
        <v>111</v>
      </c>
      <c r="D228" s="27">
        <v>24</v>
      </c>
      <c r="E228" s="16" t="s">
        <v>268</v>
      </c>
    </row>
    <row r="229" spans="1:5" ht="14.4" x14ac:dyDescent="0.25">
      <c r="A229" s="21">
        <v>226</v>
      </c>
      <c r="B229" s="25" t="s">
        <v>288</v>
      </c>
      <c r="C229" s="28" t="s">
        <v>111</v>
      </c>
      <c r="D229" s="27">
        <v>24</v>
      </c>
      <c r="E229" s="16" t="s">
        <v>268</v>
      </c>
    </row>
    <row r="230" spans="1:5" ht="14.4" x14ac:dyDescent="0.25">
      <c r="A230" s="21">
        <v>227</v>
      </c>
      <c r="B230" s="25" t="s">
        <v>289</v>
      </c>
      <c r="C230" s="28" t="s">
        <v>111</v>
      </c>
      <c r="D230" s="27">
        <v>2</v>
      </c>
      <c r="E230" s="16" t="s">
        <v>268</v>
      </c>
    </row>
    <row r="231" spans="1:5" ht="14.4" x14ac:dyDescent="0.25">
      <c r="A231" s="21">
        <v>228</v>
      </c>
      <c r="B231" s="25" t="s">
        <v>290</v>
      </c>
      <c r="C231" s="28" t="s">
        <v>111</v>
      </c>
      <c r="D231" s="27">
        <v>6</v>
      </c>
      <c r="E231" s="16" t="s">
        <v>268</v>
      </c>
    </row>
    <row r="232" spans="1:5" ht="14.4" x14ac:dyDescent="0.25">
      <c r="A232" s="21">
        <v>229</v>
      </c>
      <c r="B232" s="25" t="s">
        <v>291</v>
      </c>
      <c r="C232" s="28" t="s">
        <v>111</v>
      </c>
      <c r="D232" s="27">
        <v>6</v>
      </c>
      <c r="E232" s="16" t="s">
        <v>268</v>
      </c>
    </row>
    <row r="233" spans="1:5" ht="14.4" x14ac:dyDescent="0.25">
      <c r="A233" s="21">
        <v>230</v>
      </c>
      <c r="B233" s="25" t="s">
        <v>292</v>
      </c>
      <c r="C233" s="28" t="s">
        <v>111</v>
      </c>
      <c r="D233" s="27">
        <v>2</v>
      </c>
      <c r="E233" s="16" t="s">
        <v>268</v>
      </c>
    </row>
    <row r="234" spans="1:5" ht="14.4" x14ac:dyDescent="0.25">
      <c r="A234" s="21">
        <v>231</v>
      </c>
      <c r="B234" s="25" t="s">
        <v>293</v>
      </c>
      <c r="C234" s="28" t="s">
        <v>111</v>
      </c>
      <c r="D234" s="27">
        <v>1</v>
      </c>
      <c r="E234" s="16" t="s">
        <v>268</v>
      </c>
    </row>
    <row r="235" spans="1:5" ht="27.6" x14ac:dyDescent="0.25">
      <c r="A235" s="21">
        <v>232</v>
      </c>
      <c r="B235" s="25" t="s">
        <v>294</v>
      </c>
      <c r="C235" s="28" t="s">
        <v>111</v>
      </c>
      <c r="D235" s="27">
        <v>1</v>
      </c>
      <c r="E235" s="16" t="s">
        <v>268</v>
      </c>
    </row>
    <row r="236" spans="1:5" ht="14.4" x14ac:dyDescent="0.25">
      <c r="A236" s="21">
        <v>233</v>
      </c>
      <c r="B236" s="25" t="s">
        <v>295</v>
      </c>
      <c r="C236" s="28" t="s">
        <v>111</v>
      </c>
      <c r="D236" s="27">
        <v>1</v>
      </c>
      <c r="E236" s="16" t="s">
        <v>268</v>
      </c>
    </row>
    <row r="237" spans="1:5" ht="27.6" x14ac:dyDescent="0.25">
      <c r="A237" s="21">
        <v>234</v>
      </c>
      <c r="B237" s="25" t="s">
        <v>296</v>
      </c>
      <c r="C237" s="28" t="s">
        <v>111</v>
      </c>
      <c r="D237" s="27">
        <v>1</v>
      </c>
      <c r="E237" s="16" t="s">
        <v>268</v>
      </c>
    </row>
    <row r="238" spans="1:5" ht="27.6" x14ac:dyDescent="0.25">
      <c r="A238" s="21">
        <v>235</v>
      </c>
      <c r="B238" s="25" t="s">
        <v>297</v>
      </c>
      <c r="C238" s="28" t="s">
        <v>111</v>
      </c>
      <c r="D238" s="27">
        <v>1</v>
      </c>
      <c r="E238" s="16" t="s">
        <v>268</v>
      </c>
    </row>
    <row r="239" spans="1:5" ht="14.4" x14ac:dyDescent="0.25">
      <c r="A239" s="21">
        <v>236</v>
      </c>
      <c r="B239" s="25" t="s">
        <v>298</v>
      </c>
      <c r="C239" s="28" t="s">
        <v>111</v>
      </c>
      <c r="D239" s="27">
        <v>1</v>
      </c>
      <c r="E239" s="16" t="s">
        <v>268</v>
      </c>
    </row>
    <row r="240" spans="1:5" ht="14.4" x14ac:dyDescent="0.25">
      <c r="A240" s="21">
        <v>237</v>
      </c>
      <c r="B240" s="25" t="s">
        <v>299</v>
      </c>
      <c r="C240" s="28" t="s">
        <v>111</v>
      </c>
      <c r="D240" s="27">
        <v>1</v>
      </c>
      <c r="E240" s="16" t="s">
        <v>268</v>
      </c>
    </row>
    <row r="241" spans="1:5" ht="27.6" x14ac:dyDescent="0.25">
      <c r="A241" s="21">
        <v>238</v>
      </c>
      <c r="B241" s="25" t="s">
        <v>300</v>
      </c>
      <c r="C241" s="28" t="s">
        <v>111</v>
      </c>
      <c r="D241" s="27">
        <v>1</v>
      </c>
      <c r="E241" s="16" t="s">
        <v>268</v>
      </c>
    </row>
    <row r="242" spans="1:5" ht="14.4" x14ac:dyDescent="0.25">
      <c r="A242" s="21">
        <v>239</v>
      </c>
      <c r="B242" s="25" t="s">
        <v>301</v>
      </c>
      <c r="C242" s="28" t="s">
        <v>111</v>
      </c>
      <c r="D242" s="27">
        <v>1</v>
      </c>
      <c r="E242" s="16" t="s">
        <v>268</v>
      </c>
    </row>
    <row r="243" spans="1:5" ht="14.4" x14ac:dyDescent="0.25">
      <c r="A243" s="21">
        <v>240</v>
      </c>
      <c r="B243" s="25" t="s">
        <v>302</v>
      </c>
      <c r="C243" s="28" t="s">
        <v>111</v>
      </c>
      <c r="D243" s="27">
        <v>1</v>
      </c>
      <c r="E243" s="16" t="s">
        <v>268</v>
      </c>
    </row>
    <row r="244" spans="1:5" ht="14.4" x14ac:dyDescent="0.25">
      <c r="A244" s="21">
        <v>241</v>
      </c>
      <c r="B244" s="25" t="s">
        <v>303</v>
      </c>
      <c r="C244" s="28" t="s">
        <v>111</v>
      </c>
      <c r="D244" s="27">
        <v>1</v>
      </c>
      <c r="E244" s="16" t="s">
        <v>268</v>
      </c>
    </row>
    <row r="245" spans="1:5" ht="14.4" x14ac:dyDescent="0.25">
      <c r="A245" s="21">
        <v>242</v>
      </c>
      <c r="B245" s="25" t="s">
        <v>304</v>
      </c>
      <c r="C245" s="28" t="s">
        <v>111</v>
      </c>
      <c r="D245" s="27">
        <v>1</v>
      </c>
      <c r="E245" s="16" t="s">
        <v>268</v>
      </c>
    </row>
    <row r="246" spans="1:5" ht="14.4" x14ac:dyDescent="0.25">
      <c r="A246" s="21">
        <v>243</v>
      </c>
      <c r="B246" s="25" t="s">
        <v>305</v>
      </c>
      <c r="C246" s="28" t="s">
        <v>111</v>
      </c>
      <c r="D246" s="27">
        <v>1</v>
      </c>
      <c r="E246" s="16" t="s">
        <v>268</v>
      </c>
    </row>
    <row r="247" spans="1:5" ht="14.4" x14ac:dyDescent="0.25">
      <c r="A247" s="21">
        <v>244</v>
      </c>
      <c r="B247" s="30" t="s">
        <v>1907</v>
      </c>
      <c r="C247" s="23"/>
      <c r="D247" s="24"/>
      <c r="E247" s="21"/>
    </row>
    <row r="248" spans="1:5" ht="14.4" x14ac:dyDescent="0.25">
      <c r="A248" s="21">
        <v>245</v>
      </c>
      <c r="B248" s="25" t="s">
        <v>133</v>
      </c>
      <c r="C248" s="29" t="s">
        <v>111</v>
      </c>
      <c r="D248" s="27">
        <v>1</v>
      </c>
      <c r="E248" s="16" t="s">
        <v>109</v>
      </c>
    </row>
    <row r="249" spans="1:5" ht="14.4" x14ac:dyDescent="0.25">
      <c r="A249" s="21">
        <v>246</v>
      </c>
      <c r="B249" s="25" t="s">
        <v>110</v>
      </c>
      <c r="C249" s="17" t="s">
        <v>111</v>
      </c>
      <c r="D249" s="27">
        <v>1</v>
      </c>
      <c r="E249" s="16" t="s">
        <v>112</v>
      </c>
    </row>
    <row r="250" spans="1:5" ht="14.4" x14ac:dyDescent="0.25">
      <c r="A250" s="21">
        <v>247</v>
      </c>
      <c r="B250" s="25" t="s">
        <v>307</v>
      </c>
      <c r="C250" s="28" t="s">
        <v>111</v>
      </c>
      <c r="D250" s="27">
        <v>12</v>
      </c>
      <c r="E250" s="16" t="s">
        <v>181</v>
      </c>
    </row>
    <row r="251" spans="1:5" ht="27.6" x14ac:dyDescent="0.25">
      <c r="A251" s="21">
        <v>248</v>
      </c>
      <c r="B251" s="25" t="s">
        <v>308</v>
      </c>
      <c r="C251" s="28" t="s">
        <v>111</v>
      </c>
      <c r="D251" s="27">
        <v>1</v>
      </c>
      <c r="E251" s="16" t="s">
        <v>181</v>
      </c>
    </row>
    <row r="252" spans="1:5" ht="14.4" x14ac:dyDescent="0.25">
      <c r="A252" s="21">
        <v>249</v>
      </c>
      <c r="B252" s="25" t="s">
        <v>309</v>
      </c>
      <c r="C252" s="28" t="s">
        <v>111</v>
      </c>
      <c r="D252" s="27">
        <v>1</v>
      </c>
      <c r="E252" s="16" t="s">
        <v>131</v>
      </c>
    </row>
    <row r="253" spans="1:5" ht="27.6" x14ac:dyDescent="0.25">
      <c r="A253" s="21">
        <v>250</v>
      </c>
      <c r="B253" s="25" t="s">
        <v>310</v>
      </c>
      <c r="C253" s="18" t="s">
        <v>198</v>
      </c>
      <c r="D253" s="27">
        <v>1</v>
      </c>
      <c r="E253" s="16" t="s">
        <v>153</v>
      </c>
    </row>
    <row r="254" spans="1:5" ht="41.4" x14ac:dyDescent="0.25">
      <c r="A254" s="21">
        <v>251</v>
      </c>
      <c r="B254" s="25" t="s">
        <v>311</v>
      </c>
      <c r="C254" s="18" t="s">
        <v>198</v>
      </c>
      <c r="D254" s="27">
        <v>1</v>
      </c>
      <c r="E254" s="16" t="s">
        <v>153</v>
      </c>
    </row>
    <row r="255" spans="1:5" ht="14.4" x14ac:dyDescent="0.25">
      <c r="A255" s="21">
        <v>252</v>
      </c>
      <c r="B255" s="25" t="s">
        <v>312</v>
      </c>
      <c r="C255" s="18" t="s">
        <v>198</v>
      </c>
      <c r="D255" s="27">
        <v>1</v>
      </c>
      <c r="E255" s="16" t="s">
        <v>153</v>
      </c>
    </row>
    <row r="256" spans="1:5" ht="14.4" x14ac:dyDescent="0.25">
      <c r="A256" s="21">
        <v>253</v>
      </c>
      <c r="B256" s="25" t="s">
        <v>313</v>
      </c>
      <c r="C256" s="18" t="s">
        <v>198</v>
      </c>
      <c r="D256" s="27">
        <v>1</v>
      </c>
      <c r="E256" s="16" t="s">
        <v>153</v>
      </c>
    </row>
    <row r="257" spans="1:5" ht="27.6" x14ac:dyDescent="0.25">
      <c r="A257" s="21">
        <v>254</v>
      </c>
      <c r="B257" s="25" t="s">
        <v>314</v>
      </c>
      <c r="C257" s="18" t="s">
        <v>198</v>
      </c>
      <c r="D257" s="27">
        <v>1</v>
      </c>
      <c r="E257" s="16" t="s">
        <v>153</v>
      </c>
    </row>
    <row r="258" spans="1:5" ht="14.4" x14ac:dyDescent="0.25">
      <c r="A258" s="21">
        <v>255</v>
      </c>
      <c r="B258" s="25" t="s">
        <v>315</v>
      </c>
      <c r="C258" s="18" t="s">
        <v>108</v>
      </c>
      <c r="D258" s="27">
        <v>1</v>
      </c>
      <c r="E258" s="16" t="s">
        <v>153</v>
      </c>
    </row>
    <row r="259" spans="1:5" ht="14.4" x14ac:dyDescent="0.25">
      <c r="A259" s="21">
        <v>256</v>
      </c>
      <c r="B259" s="25" t="s">
        <v>316</v>
      </c>
      <c r="C259" s="18" t="s">
        <v>108</v>
      </c>
      <c r="D259" s="27">
        <v>1</v>
      </c>
      <c r="E259" s="16" t="s">
        <v>153</v>
      </c>
    </row>
    <row r="260" spans="1:5" ht="14.4" x14ac:dyDescent="0.25">
      <c r="A260" s="21">
        <v>257</v>
      </c>
      <c r="B260" s="30" t="s">
        <v>1908</v>
      </c>
      <c r="C260" s="23"/>
      <c r="D260" s="24"/>
      <c r="E260" s="21"/>
    </row>
    <row r="261" spans="1:5" ht="27.6" x14ac:dyDescent="0.25">
      <c r="A261" s="21">
        <v>258</v>
      </c>
      <c r="B261" s="25" t="s">
        <v>141</v>
      </c>
      <c r="C261" s="29" t="s">
        <v>111</v>
      </c>
      <c r="D261" s="27">
        <v>2</v>
      </c>
      <c r="E261" s="16" t="s">
        <v>109</v>
      </c>
    </row>
    <row r="262" spans="1:5" ht="14.4" x14ac:dyDescent="0.25">
      <c r="A262" s="21">
        <v>259</v>
      </c>
      <c r="B262" s="25" t="s">
        <v>110</v>
      </c>
      <c r="C262" s="29" t="s">
        <v>111</v>
      </c>
      <c r="D262" s="27">
        <v>2</v>
      </c>
      <c r="E262" s="16" t="s">
        <v>112</v>
      </c>
    </row>
    <row r="263" spans="1:5" ht="69" x14ac:dyDescent="0.25">
      <c r="A263" s="21">
        <v>260</v>
      </c>
      <c r="B263" s="25" t="s">
        <v>318</v>
      </c>
      <c r="C263" s="29" t="s">
        <v>111</v>
      </c>
      <c r="D263" s="27">
        <v>2</v>
      </c>
      <c r="E263" s="16" t="s">
        <v>109</v>
      </c>
    </row>
    <row r="264" spans="1:5" ht="27.6" x14ac:dyDescent="0.25">
      <c r="A264" s="21">
        <v>261</v>
      </c>
      <c r="B264" s="25" t="s">
        <v>319</v>
      </c>
      <c r="C264" s="17" t="s">
        <v>111</v>
      </c>
      <c r="D264" s="27">
        <v>2</v>
      </c>
      <c r="E264" s="16" t="s">
        <v>109</v>
      </c>
    </row>
    <row r="265" spans="1:5" ht="110.4" x14ac:dyDescent="0.25">
      <c r="A265" s="21">
        <v>262</v>
      </c>
      <c r="B265" s="25" t="s">
        <v>320</v>
      </c>
      <c r="C265" s="29" t="s">
        <v>111</v>
      </c>
      <c r="D265" s="27">
        <v>24</v>
      </c>
      <c r="E265" s="16" t="s">
        <v>109</v>
      </c>
    </row>
    <row r="266" spans="1:5" ht="14.4" x14ac:dyDescent="0.25">
      <c r="A266" s="21">
        <v>263</v>
      </c>
      <c r="B266" s="25" t="s">
        <v>321</v>
      </c>
      <c r="C266" s="29" t="s">
        <v>111</v>
      </c>
      <c r="D266" s="27">
        <v>48</v>
      </c>
      <c r="E266" s="16" t="s">
        <v>112</v>
      </c>
    </row>
    <row r="267" spans="1:5" ht="14.4" x14ac:dyDescent="0.25">
      <c r="A267" s="21">
        <v>264</v>
      </c>
      <c r="B267" s="25" t="s">
        <v>135</v>
      </c>
      <c r="C267" s="29" t="s">
        <v>111</v>
      </c>
      <c r="D267" s="27">
        <v>4</v>
      </c>
      <c r="E267" s="16" t="s">
        <v>109</v>
      </c>
    </row>
    <row r="268" spans="1:5" ht="14.4" x14ac:dyDescent="0.25">
      <c r="A268" s="21">
        <v>265</v>
      </c>
      <c r="B268" s="25" t="s">
        <v>147</v>
      </c>
      <c r="C268" s="29" t="s">
        <v>111</v>
      </c>
      <c r="D268" s="27">
        <v>2</v>
      </c>
      <c r="E268" s="16" t="s">
        <v>109</v>
      </c>
    </row>
    <row r="269" spans="1:5" ht="14.4" x14ac:dyDescent="0.25">
      <c r="A269" s="21">
        <v>266</v>
      </c>
      <c r="B269" s="25" t="s">
        <v>148</v>
      </c>
      <c r="C269" s="29" t="s">
        <v>111</v>
      </c>
      <c r="D269" s="27">
        <v>4</v>
      </c>
      <c r="E269" s="16" t="s">
        <v>109</v>
      </c>
    </row>
    <row r="270" spans="1:5" ht="27.6" x14ac:dyDescent="0.25">
      <c r="A270" s="21">
        <v>267</v>
      </c>
      <c r="B270" s="25" t="s">
        <v>145</v>
      </c>
      <c r="C270" s="29" t="s">
        <v>111</v>
      </c>
      <c r="D270" s="27">
        <v>2</v>
      </c>
      <c r="E270" s="16" t="s">
        <v>146</v>
      </c>
    </row>
    <row r="271" spans="1:5" ht="151.80000000000001" x14ac:dyDescent="0.25">
      <c r="A271" s="21">
        <v>268</v>
      </c>
      <c r="B271" s="25" t="s">
        <v>149</v>
      </c>
      <c r="C271" s="29" t="s">
        <v>111</v>
      </c>
      <c r="D271" s="27">
        <v>2</v>
      </c>
      <c r="E271" s="16" t="s">
        <v>126</v>
      </c>
    </row>
    <row r="272" spans="1:5" ht="82.8" x14ac:dyDescent="0.25">
      <c r="A272" s="21">
        <v>269</v>
      </c>
      <c r="B272" s="25" t="s">
        <v>127</v>
      </c>
      <c r="C272" s="29" t="s">
        <v>111</v>
      </c>
      <c r="D272" s="27">
        <v>2</v>
      </c>
      <c r="E272" s="16" t="s">
        <v>126</v>
      </c>
    </row>
    <row r="273" spans="1:5" ht="14.4" x14ac:dyDescent="0.25">
      <c r="A273" s="21">
        <v>270</v>
      </c>
      <c r="B273" s="25" t="s">
        <v>139</v>
      </c>
      <c r="C273" s="29" t="s">
        <v>111</v>
      </c>
      <c r="D273" s="27">
        <v>2</v>
      </c>
      <c r="E273" s="16" t="s">
        <v>126</v>
      </c>
    </row>
    <row r="274" spans="1:5" ht="14.4" x14ac:dyDescent="0.25">
      <c r="A274" s="21">
        <v>271</v>
      </c>
      <c r="B274" s="25" t="s">
        <v>150</v>
      </c>
      <c r="C274" s="29" t="s">
        <v>111</v>
      </c>
      <c r="D274" s="27">
        <v>2</v>
      </c>
      <c r="E274" s="16" t="s">
        <v>126</v>
      </c>
    </row>
    <row r="275" spans="1:5" ht="14.4" x14ac:dyDescent="0.25">
      <c r="A275" s="21">
        <v>272</v>
      </c>
      <c r="B275" s="25" t="s">
        <v>129</v>
      </c>
      <c r="C275" s="29" t="s">
        <v>111</v>
      </c>
      <c r="D275" s="27">
        <v>2</v>
      </c>
      <c r="E275" s="16" t="s">
        <v>126</v>
      </c>
    </row>
    <row r="276" spans="1:5" ht="14.4" x14ac:dyDescent="0.25">
      <c r="A276" s="21">
        <v>273</v>
      </c>
      <c r="B276" s="25" t="s">
        <v>322</v>
      </c>
      <c r="C276" s="17" t="s">
        <v>111</v>
      </c>
      <c r="D276" s="27">
        <v>2</v>
      </c>
      <c r="E276" s="16" t="s">
        <v>131</v>
      </c>
    </row>
    <row r="277" spans="1:5" ht="14.4" x14ac:dyDescent="0.25">
      <c r="A277" s="21">
        <v>274</v>
      </c>
      <c r="B277" s="25" t="s">
        <v>323</v>
      </c>
      <c r="C277" s="18" t="s">
        <v>108</v>
      </c>
      <c r="D277" s="27">
        <v>1</v>
      </c>
      <c r="E277" s="16" t="s">
        <v>153</v>
      </c>
    </row>
    <row r="278" spans="1:5" ht="14.4" x14ac:dyDescent="0.25">
      <c r="A278" s="21">
        <v>275</v>
      </c>
      <c r="B278" s="25" t="s">
        <v>324</v>
      </c>
      <c r="C278" s="17" t="s">
        <v>198</v>
      </c>
      <c r="D278" s="27">
        <v>2</v>
      </c>
      <c r="E278" s="16" t="s">
        <v>153</v>
      </c>
    </row>
    <row r="279" spans="1:5" ht="55.2" x14ac:dyDescent="0.25">
      <c r="A279" s="21">
        <v>276</v>
      </c>
      <c r="B279" s="25" t="s">
        <v>325</v>
      </c>
      <c r="C279" s="18" t="s">
        <v>111</v>
      </c>
      <c r="D279" s="27">
        <v>1</v>
      </c>
      <c r="E279" s="16" t="s">
        <v>131</v>
      </c>
    </row>
    <row r="280" spans="1:5" ht="69" x14ac:dyDescent="0.25">
      <c r="A280" s="21">
        <v>277</v>
      </c>
      <c r="B280" s="25" t="s">
        <v>326</v>
      </c>
      <c r="C280" s="18" t="s">
        <v>111</v>
      </c>
      <c r="D280" s="27">
        <v>1</v>
      </c>
      <c r="E280" s="16" t="s">
        <v>153</v>
      </c>
    </row>
    <row r="281" spans="1:5" ht="151.80000000000001" x14ac:dyDescent="0.25">
      <c r="A281" s="21">
        <v>278</v>
      </c>
      <c r="B281" s="25" t="s">
        <v>327</v>
      </c>
      <c r="C281" s="18" t="s">
        <v>111</v>
      </c>
      <c r="D281" s="27">
        <v>1</v>
      </c>
      <c r="E281" s="16" t="s">
        <v>153</v>
      </c>
    </row>
    <row r="282" spans="1:5" ht="69" x14ac:dyDescent="0.25">
      <c r="A282" s="21">
        <v>279</v>
      </c>
      <c r="B282" s="25" t="s">
        <v>328</v>
      </c>
      <c r="C282" s="18" t="s">
        <v>111</v>
      </c>
      <c r="D282" s="27">
        <v>1</v>
      </c>
      <c r="E282" s="16" t="s">
        <v>153</v>
      </c>
    </row>
    <row r="283" spans="1:5" ht="55.2" x14ac:dyDescent="0.25">
      <c r="A283" s="21">
        <v>280</v>
      </c>
      <c r="B283" s="25" t="s">
        <v>329</v>
      </c>
      <c r="C283" s="18" t="s">
        <v>111</v>
      </c>
      <c r="D283" s="27">
        <v>12</v>
      </c>
      <c r="E283" s="16" t="s">
        <v>153</v>
      </c>
    </row>
    <row r="284" spans="1:5" ht="69" x14ac:dyDescent="0.25">
      <c r="A284" s="21">
        <v>281</v>
      </c>
      <c r="B284" s="25" t="s">
        <v>330</v>
      </c>
      <c r="C284" s="18" t="s">
        <v>111</v>
      </c>
      <c r="D284" s="27">
        <v>1</v>
      </c>
      <c r="E284" s="16" t="s">
        <v>153</v>
      </c>
    </row>
    <row r="285" spans="1:5" ht="110.4" x14ac:dyDescent="0.25">
      <c r="A285" s="21">
        <v>282</v>
      </c>
      <c r="B285" s="25" t="s">
        <v>331</v>
      </c>
      <c r="C285" s="18" t="s">
        <v>111</v>
      </c>
      <c r="D285" s="27">
        <v>1</v>
      </c>
      <c r="E285" s="16" t="s">
        <v>153</v>
      </c>
    </row>
    <row r="286" spans="1:5" ht="55.2" x14ac:dyDescent="0.25">
      <c r="A286" s="21">
        <v>283</v>
      </c>
      <c r="B286" s="25" t="s">
        <v>332</v>
      </c>
      <c r="C286" s="18" t="s">
        <v>111</v>
      </c>
      <c r="D286" s="27">
        <v>1</v>
      </c>
      <c r="E286" s="16" t="s">
        <v>153</v>
      </c>
    </row>
    <row r="287" spans="1:5" ht="96.6" x14ac:dyDescent="0.25">
      <c r="A287" s="21">
        <v>284</v>
      </c>
      <c r="B287" s="25" t="s">
        <v>333</v>
      </c>
      <c r="C287" s="18" t="s">
        <v>111</v>
      </c>
      <c r="D287" s="27">
        <v>1</v>
      </c>
      <c r="E287" s="16" t="s">
        <v>153</v>
      </c>
    </row>
    <row r="288" spans="1:5" ht="179.4" x14ac:dyDescent="0.25">
      <c r="A288" s="21">
        <v>285</v>
      </c>
      <c r="B288" s="25" t="s">
        <v>334</v>
      </c>
      <c r="C288" s="18" t="s">
        <v>111</v>
      </c>
      <c r="D288" s="27">
        <v>1</v>
      </c>
      <c r="E288" s="16" t="s">
        <v>153</v>
      </c>
    </row>
    <row r="289" spans="1:5" ht="124.2" x14ac:dyDescent="0.25">
      <c r="A289" s="21">
        <v>286</v>
      </c>
      <c r="B289" s="25" t="s">
        <v>335</v>
      </c>
      <c r="C289" s="18" t="s">
        <v>111</v>
      </c>
      <c r="D289" s="27">
        <v>1</v>
      </c>
      <c r="E289" s="16" t="s">
        <v>153</v>
      </c>
    </row>
    <row r="290" spans="1:5" ht="110.4" x14ac:dyDescent="0.25">
      <c r="A290" s="21">
        <v>287</v>
      </c>
      <c r="B290" s="25" t="s">
        <v>336</v>
      </c>
      <c r="C290" s="18" t="s">
        <v>111</v>
      </c>
      <c r="D290" s="27">
        <v>1</v>
      </c>
      <c r="E290" s="16" t="s">
        <v>153</v>
      </c>
    </row>
    <row r="291" spans="1:5" ht="82.8" x14ac:dyDescent="0.25">
      <c r="A291" s="21">
        <v>288</v>
      </c>
      <c r="B291" s="25" t="s">
        <v>337</v>
      </c>
      <c r="C291" s="18" t="s">
        <v>111</v>
      </c>
      <c r="D291" s="27">
        <v>1</v>
      </c>
      <c r="E291" s="16" t="s">
        <v>153</v>
      </c>
    </row>
    <row r="292" spans="1:5" ht="41.4" x14ac:dyDescent="0.25">
      <c r="A292" s="21">
        <v>289</v>
      </c>
      <c r="B292" s="25" t="s">
        <v>338</v>
      </c>
      <c r="C292" s="18" t="s">
        <v>111</v>
      </c>
      <c r="D292" s="27">
        <v>1</v>
      </c>
      <c r="E292" s="16" t="s">
        <v>153</v>
      </c>
    </row>
    <row r="293" spans="1:5" ht="55.2" x14ac:dyDescent="0.25">
      <c r="A293" s="21">
        <v>290</v>
      </c>
      <c r="B293" s="25" t="s">
        <v>339</v>
      </c>
      <c r="C293" s="18" t="s">
        <v>111</v>
      </c>
      <c r="D293" s="27">
        <v>1</v>
      </c>
      <c r="E293" s="16" t="s">
        <v>153</v>
      </c>
    </row>
    <row r="294" spans="1:5" ht="41.4" x14ac:dyDescent="0.25">
      <c r="A294" s="21">
        <v>291</v>
      </c>
      <c r="B294" s="25" t="s">
        <v>340</v>
      </c>
      <c r="C294" s="18" t="s">
        <v>111</v>
      </c>
      <c r="D294" s="27">
        <v>2</v>
      </c>
      <c r="E294" s="16" t="s">
        <v>153</v>
      </c>
    </row>
    <row r="295" spans="1:5" ht="110.4" x14ac:dyDescent="0.25">
      <c r="A295" s="21">
        <v>292</v>
      </c>
      <c r="B295" s="25" t="s">
        <v>341</v>
      </c>
      <c r="C295" s="18" t="s">
        <v>111</v>
      </c>
      <c r="D295" s="27">
        <v>2</v>
      </c>
      <c r="E295" s="16" t="s">
        <v>153</v>
      </c>
    </row>
    <row r="296" spans="1:5" ht="124.2" x14ac:dyDescent="0.25">
      <c r="A296" s="21">
        <v>293</v>
      </c>
      <c r="B296" s="25" t="s">
        <v>342</v>
      </c>
      <c r="C296" s="18" t="s">
        <v>111</v>
      </c>
      <c r="D296" s="27">
        <v>1</v>
      </c>
      <c r="E296" s="16" t="s">
        <v>153</v>
      </c>
    </row>
    <row r="297" spans="1:5" ht="138" x14ac:dyDescent="0.25">
      <c r="A297" s="21">
        <v>294</v>
      </c>
      <c r="B297" s="25" t="s">
        <v>343</v>
      </c>
      <c r="C297" s="18" t="s">
        <v>111</v>
      </c>
      <c r="D297" s="27">
        <v>2</v>
      </c>
      <c r="E297" s="16" t="s">
        <v>153</v>
      </c>
    </row>
    <row r="298" spans="1:5" ht="179.4" x14ac:dyDescent="0.25">
      <c r="A298" s="21">
        <v>295</v>
      </c>
      <c r="B298" s="25" t="s">
        <v>344</v>
      </c>
      <c r="C298" s="18" t="s">
        <v>111</v>
      </c>
      <c r="D298" s="27">
        <v>2</v>
      </c>
      <c r="E298" s="16" t="s">
        <v>153</v>
      </c>
    </row>
    <row r="299" spans="1:5" ht="69" x14ac:dyDescent="0.25">
      <c r="A299" s="21">
        <v>296</v>
      </c>
      <c r="B299" s="25" t="s">
        <v>345</v>
      </c>
      <c r="C299" s="18" t="s">
        <v>111</v>
      </c>
      <c r="D299" s="27">
        <v>1</v>
      </c>
      <c r="E299" s="16" t="s">
        <v>153</v>
      </c>
    </row>
    <row r="300" spans="1:5" ht="55.2" x14ac:dyDescent="0.25">
      <c r="A300" s="21">
        <v>297</v>
      </c>
      <c r="B300" s="25" t="s">
        <v>346</v>
      </c>
      <c r="C300" s="18" t="s">
        <v>111</v>
      </c>
      <c r="D300" s="27">
        <v>2</v>
      </c>
      <c r="E300" s="16" t="s">
        <v>153</v>
      </c>
    </row>
    <row r="301" spans="1:5" ht="409.6" x14ac:dyDescent="0.25">
      <c r="A301" s="21">
        <v>298</v>
      </c>
      <c r="B301" s="25" t="s">
        <v>347</v>
      </c>
      <c r="C301" s="18" t="s">
        <v>111</v>
      </c>
      <c r="D301" s="27">
        <v>1</v>
      </c>
      <c r="E301" s="16" t="s">
        <v>153</v>
      </c>
    </row>
    <row r="302" spans="1:5" ht="14.4" x14ac:dyDescent="0.25">
      <c r="A302" s="21">
        <v>299</v>
      </c>
      <c r="B302" s="25" t="s">
        <v>348</v>
      </c>
      <c r="C302" s="18" t="s">
        <v>111</v>
      </c>
      <c r="D302" s="27">
        <v>1</v>
      </c>
      <c r="E302" s="16" t="s">
        <v>153</v>
      </c>
    </row>
    <row r="303" spans="1:5" ht="96.6" x14ac:dyDescent="0.25">
      <c r="A303" s="21">
        <v>300</v>
      </c>
      <c r="B303" s="25" t="s">
        <v>349</v>
      </c>
      <c r="C303" s="18" t="s">
        <v>111</v>
      </c>
      <c r="D303" s="27">
        <v>1</v>
      </c>
      <c r="E303" s="16" t="s">
        <v>153</v>
      </c>
    </row>
    <row r="304" spans="1:5" ht="179.4" x14ac:dyDescent="0.25">
      <c r="A304" s="21">
        <v>301</v>
      </c>
      <c r="B304" s="25" t="s">
        <v>350</v>
      </c>
      <c r="C304" s="18" t="s">
        <v>111</v>
      </c>
      <c r="D304" s="27">
        <v>1</v>
      </c>
      <c r="E304" s="16" t="s">
        <v>153</v>
      </c>
    </row>
    <row r="305" spans="1:5" ht="27.6" x14ac:dyDescent="0.25">
      <c r="A305" s="21">
        <v>302</v>
      </c>
      <c r="B305" s="25" t="s">
        <v>351</v>
      </c>
      <c r="C305" s="18" t="s">
        <v>111</v>
      </c>
      <c r="D305" s="27">
        <v>2</v>
      </c>
      <c r="E305" s="16" t="s">
        <v>153</v>
      </c>
    </row>
    <row r="306" spans="1:5" ht="41.4" x14ac:dyDescent="0.25">
      <c r="A306" s="21">
        <v>303</v>
      </c>
      <c r="B306" s="25" t="s">
        <v>352</v>
      </c>
      <c r="C306" s="18" t="s">
        <v>111</v>
      </c>
      <c r="D306" s="27">
        <v>2</v>
      </c>
      <c r="E306" s="16" t="s">
        <v>153</v>
      </c>
    </row>
    <row r="307" spans="1:5" ht="27.6" x14ac:dyDescent="0.25">
      <c r="A307" s="21">
        <v>304</v>
      </c>
      <c r="B307" s="25" t="s">
        <v>353</v>
      </c>
      <c r="C307" s="18" t="s">
        <v>111</v>
      </c>
      <c r="D307" s="27">
        <v>2</v>
      </c>
      <c r="E307" s="16" t="s">
        <v>153</v>
      </c>
    </row>
    <row r="308" spans="1:5" ht="41.4" x14ac:dyDescent="0.25">
      <c r="A308" s="21">
        <v>305</v>
      </c>
      <c r="B308" s="25" t="s">
        <v>354</v>
      </c>
      <c r="C308" s="18" t="s">
        <v>111</v>
      </c>
      <c r="D308" s="27">
        <v>2</v>
      </c>
      <c r="E308" s="16" t="s">
        <v>153</v>
      </c>
    </row>
    <row r="309" spans="1:5" ht="69" x14ac:dyDescent="0.25">
      <c r="A309" s="21">
        <v>306</v>
      </c>
      <c r="B309" s="25" t="s">
        <v>355</v>
      </c>
      <c r="C309" s="18" t="s">
        <v>111</v>
      </c>
      <c r="D309" s="27">
        <v>1</v>
      </c>
      <c r="E309" s="16" t="s">
        <v>153</v>
      </c>
    </row>
    <row r="310" spans="1:5" ht="69" x14ac:dyDescent="0.25">
      <c r="A310" s="21">
        <v>307</v>
      </c>
      <c r="B310" s="25" t="s">
        <v>356</v>
      </c>
      <c r="C310" s="18" t="s">
        <v>111</v>
      </c>
      <c r="D310" s="27">
        <v>1</v>
      </c>
      <c r="E310" s="16" t="s">
        <v>153</v>
      </c>
    </row>
    <row r="311" spans="1:5" ht="82.8" x14ac:dyDescent="0.25">
      <c r="A311" s="21">
        <v>308</v>
      </c>
      <c r="B311" s="25" t="s">
        <v>357</v>
      </c>
      <c r="C311" s="18" t="s">
        <v>111</v>
      </c>
      <c r="D311" s="27">
        <v>2</v>
      </c>
      <c r="E311" s="16" t="s">
        <v>153</v>
      </c>
    </row>
    <row r="312" spans="1:5" ht="55.2" x14ac:dyDescent="0.25">
      <c r="A312" s="21">
        <v>309</v>
      </c>
      <c r="B312" s="25" t="s">
        <v>358</v>
      </c>
      <c r="C312" s="18" t="s">
        <v>111</v>
      </c>
      <c r="D312" s="27">
        <v>2</v>
      </c>
      <c r="E312" s="16" t="s">
        <v>153</v>
      </c>
    </row>
    <row r="313" spans="1:5" ht="69" x14ac:dyDescent="0.25">
      <c r="A313" s="21">
        <v>310</v>
      </c>
      <c r="B313" s="25" t="s">
        <v>359</v>
      </c>
      <c r="C313" s="18" t="s">
        <v>111</v>
      </c>
      <c r="D313" s="27">
        <v>2</v>
      </c>
      <c r="E313" s="16" t="s">
        <v>153</v>
      </c>
    </row>
    <row r="314" spans="1:5" ht="55.2" x14ac:dyDescent="0.25">
      <c r="A314" s="21">
        <v>311</v>
      </c>
      <c r="B314" s="25" t="s">
        <v>360</v>
      </c>
      <c r="C314" s="18" t="s">
        <v>111</v>
      </c>
      <c r="D314" s="27">
        <v>10</v>
      </c>
      <c r="E314" s="16" t="s">
        <v>153</v>
      </c>
    </row>
    <row r="315" spans="1:5" ht="27.6" x14ac:dyDescent="0.25">
      <c r="A315" s="21">
        <v>312</v>
      </c>
      <c r="B315" s="25" t="s">
        <v>361</v>
      </c>
      <c r="C315" s="18" t="s">
        <v>111</v>
      </c>
      <c r="D315" s="27">
        <v>13</v>
      </c>
      <c r="E315" s="16" t="s">
        <v>153</v>
      </c>
    </row>
    <row r="316" spans="1:5" ht="69" x14ac:dyDescent="0.25">
      <c r="A316" s="21">
        <v>313</v>
      </c>
      <c r="B316" s="25" t="s">
        <v>362</v>
      </c>
      <c r="C316" s="18" t="s">
        <v>111</v>
      </c>
      <c r="D316" s="27">
        <v>13</v>
      </c>
      <c r="E316" s="16" t="s">
        <v>153</v>
      </c>
    </row>
    <row r="317" spans="1:5" ht="41.4" x14ac:dyDescent="0.25">
      <c r="A317" s="21">
        <v>314</v>
      </c>
      <c r="B317" s="25" t="s">
        <v>363</v>
      </c>
      <c r="C317" s="18" t="s">
        <v>111</v>
      </c>
      <c r="D317" s="27">
        <v>13</v>
      </c>
      <c r="E317" s="16" t="s">
        <v>153</v>
      </c>
    </row>
    <row r="318" spans="1:5" ht="41.4" x14ac:dyDescent="0.25">
      <c r="A318" s="21">
        <v>315</v>
      </c>
      <c r="B318" s="25" t="s">
        <v>364</v>
      </c>
      <c r="C318" s="18" t="s">
        <v>111</v>
      </c>
      <c r="D318" s="27">
        <v>13</v>
      </c>
      <c r="E318" s="16" t="s">
        <v>153</v>
      </c>
    </row>
    <row r="319" spans="1:5" ht="41.4" x14ac:dyDescent="0.25">
      <c r="A319" s="21">
        <v>316</v>
      </c>
      <c r="B319" s="25" t="s">
        <v>365</v>
      </c>
      <c r="C319" s="18" t="s">
        <v>111</v>
      </c>
      <c r="D319" s="27">
        <v>13</v>
      </c>
      <c r="E319" s="16" t="s">
        <v>153</v>
      </c>
    </row>
    <row r="320" spans="1:5" ht="27.6" x14ac:dyDescent="0.25">
      <c r="A320" s="21">
        <v>317</v>
      </c>
      <c r="B320" s="25" t="s">
        <v>366</v>
      </c>
      <c r="C320" s="18" t="s">
        <v>111</v>
      </c>
      <c r="D320" s="27">
        <v>13</v>
      </c>
      <c r="E320" s="16" t="s">
        <v>153</v>
      </c>
    </row>
    <row r="321" spans="1:5" ht="55.2" x14ac:dyDescent="0.25">
      <c r="A321" s="21">
        <v>318</v>
      </c>
      <c r="B321" s="25" t="s">
        <v>367</v>
      </c>
      <c r="C321" s="18" t="s">
        <v>111</v>
      </c>
      <c r="D321" s="27">
        <v>13</v>
      </c>
      <c r="E321" s="16" t="s">
        <v>153</v>
      </c>
    </row>
    <row r="322" spans="1:5" ht="41.4" x14ac:dyDescent="0.25">
      <c r="A322" s="21">
        <v>319</v>
      </c>
      <c r="B322" s="25" t="s">
        <v>368</v>
      </c>
      <c r="C322" s="18" t="s">
        <v>111</v>
      </c>
      <c r="D322" s="27">
        <v>13</v>
      </c>
      <c r="E322" s="16" t="s">
        <v>153</v>
      </c>
    </row>
    <row r="323" spans="1:5" ht="55.2" x14ac:dyDescent="0.25">
      <c r="A323" s="21">
        <v>320</v>
      </c>
      <c r="B323" s="25" t="s">
        <v>369</v>
      </c>
      <c r="C323" s="18" t="s">
        <v>111</v>
      </c>
      <c r="D323" s="27">
        <v>13</v>
      </c>
      <c r="E323" s="16" t="s">
        <v>153</v>
      </c>
    </row>
    <row r="324" spans="1:5" ht="27.6" x14ac:dyDescent="0.25">
      <c r="A324" s="21">
        <v>321</v>
      </c>
      <c r="B324" s="25" t="s">
        <v>370</v>
      </c>
      <c r="C324" s="18" t="s">
        <v>111</v>
      </c>
      <c r="D324" s="27">
        <v>13</v>
      </c>
      <c r="E324" s="16" t="s">
        <v>153</v>
      </c>
    </row>
    <row r="325" spans="1:5" ht="27.6" x14ac:dyDescent="0.25">
      <c r="A325" s="21">
        <v>322</v>
      </c>
      <c r="B325" s="25" t="s">
        <v>371</v>
      </c>
      <c r="C325" s="18" t="s">
        <v>111</v>
      </c>
      <c r="D325" s="27">
        <v>13</v>
      </c>
      <c r="E325" s="16" t="s">
        <v>153</v>
      </c>
    </row>
    <row r="326" spans="1:5" ht="27.6" x14ac:dyDescent="0.25">
      <c r="A326" s="21">
        <v>323</v>
      </c>
      <c r="B326" s="25" t="s">
        <v>372</v>
      </c>
      <c r="C326" s="18" t="s">
        <v>111</v>
      </c>
      <c r="D326" s="27">
        <v>13</v>
      </c>
      <c r="E326" s="16" t="s">
        <v>153</v>
      </c>
    </row>
    <row r="327" spans="1:5" ht="27.6" x14ac:dyDescent="0.25">
      <c r="A327" s="21">
        <v>324</v>
      </c>
      <c r="B327" s="25" t="s">
        <v>373</v>
      </c>
      <c r="C327" s="18" t="s">
        <v>111</v>
      </c>
      <c r="D327" s="27">
        <v>13</v>
      </c>
      <c r="E327" s="16" t="s">
        <v>153</v>
      </c>
    </row>
    <row r="328" spans="1:5" ht="27.6" x14ac:dyDescent="0.25">
      <c r="A328" s="21">
        <v>325</v>
      </c>
      <c r="B328" s="25" t="s">
        <v>374</v>
      </c>
      <c r="C328" s="18" t="s">
        <v>111</v>
      </c>
      <c r="D328" s="27">
        <v>13</v>
      </c>
      <c r="E328" s="16" t="s">
        <v>153</v>
      </c>
    </row>
    <row r="329" spans="1:5" ht="27.6" x14ac:dyDescent="0.25">
      <c r="A329" s="21">
        <v>326</v>
      </c>
      <c r="B329" s="25" t="s">
        <v>353</v>
      </c>
      <c r="C329" s="18" t="s">
        <v>111</v>
      </c>
      <c r="D329" s="27">
        <v>2</v>
      </c>
      <c r="E329" s="16" t="s">
        <v>153</v>
      </c>
    </row>
    <row r="330" spans="1:5" ht="41.4" x14ac:dyDescent="0.25">
      <c r="A330" s="21">
        <v>327</v>
      </c>
      <c r="B330" s="25" t="s">
        <v>375</v>
      </c>
      <c r="C330" s="18" t="s">
        <v>111</v>
      </c>
      <c r="D330" s="27">
        <v>13</v>
      </c>
      <c r="E330" s="16" t="s">
        <v>153</v>
      </c>
    </row>
    <row r="331" spans="1:5" ht="27.6" x14ac:dyDescent="0.25">
      <c r="A331" s="21">
        <v>328</v>
      </c>
      <c r="B331" s="25" t="s">
        <v>376</v>
      </c>
      <c r="C331" s="18" t="s">
        <v>111</v>
      </c>
      <c r="D331" s="27">
        <v>13</v>
      </c>
      <c r="E331" s="16" t="s">
        <v>153</v>
      </c>
    </row>
    <row r="332" spans="1:5" ht="27.6" x14ac:dyDescent="0.25">
      <c r="A332" s="21">
        <v>329</v>
      </c>
      <c r="B332" s="25" t="s">
        <v>377</v>
      </c>
      <c r="C332" s="18" t="s">
        <v>111</v>
      </c>
      <c r="D332" s="27">
        <v>500</v>
      </c>
      <c r="E332" s="16" t="s">
        <v>153</v>
      </c>
    </row>
    <row r="333" spans="1:5" ht="27.6" x14ac:dyDescent="0.25">
      <c r="A333" s="21">
        <v>330</v>
      </c>
      <c r="B333" s="25" t="s">
        <v>378</v>
      </c>
      <c r="C333" s="18" t="s">
        <v>111</v>
      </c>
      <c r="D333" s="27">
        <v>50</v>
      </c>
      <c r="E333" s="16" t="s">
        <v>153</v>
      </c>
    </row>
    <row r="334" spans="1:5" ht="41.4" x14ac:dyDescent="0.25">
      <c r="A334" s="21">
        <v>331</v>
      </c>
      <c r="B334" s="25" t="s">
        <v>379</v>
      </c>
      <c r="C334" s="18" t="s">
        <v>111</v>
      </c>
      <c r="D334" s="27">
        <v>25</v>
      </c>
      <c r="E334" s="16" t="s">
        <v>153</v>
      </c>
    </row>
    <row r="335" spans="1:5" ht="41.4" x14ac:dyDescent="0.25">
      <c r="A335" s="21">
        <v>332</v>
      </c>
      <c r="B335" s="25" t="s">
        <v>380</v>
      </c>
      <c r="C335" s="18" t="s">
        <v>111</v>
      </c>
      <c r="D335" s="27">
        <v>2</v>
      </c>
      <c r="E335" s="16" t="s">
        <v>153</v>
      </c>
    </row>
    <row r="336" spans="1:5" ht="27.6" x14ac:dyDescent="0.25">
      <c r="A336" s="21">
        <v>333</v>
      </c>
      <c r="B336" s="25" t="s">
        <v>381</v>
      </c>
      <c r="C336" s="18" t="s">
        <v>111</v>
      </c>
      <c r="D336" s="27">
        <v>500</v>
      </c>
      <c r="E336" s="16" t="s">
        <v>153</v>
      </c>
    </row>
    <row r="337" spans="1:5" ht="27.6" x14ac:dyDescent="0.25">
      <c r="A337" s="21">
        <v>334</v>
      </c>
      <c r="B337" s="25" t="s">
        <v>382</v>
      </c>
      <c r="C337" s="18" t="s">
        <v>111</v>
      </c>
      <c r="D337" s="27">
        <v>25</v>
      </c>
      <c r="E337" s="16" t="s">
        <v>153</v>
      </c>
    </row>
    <row r="338" spans="1:5" ht="27.6" x14ac:dyDescent="0.25">
      <c r="A338" s="21">
        <v>335</v>
      </c>
      <c r="B338" s="25" t="s">
        <v>383</v>
      </c>
      <c r="C338" s="18" t="s">
        <v>111</v>
      </c>
      <c r="D338" s="27">
        <v>2</v>
      </c>
      <c r="E338" s="16" t="s">
        <v>153</v>
      </c>
    </row>
    <row r="339" spans="1:5" ht="14.4" x14ac:dyDescent="0.25">
      <c r="A339" s="21">
        <v>336</v>
      </c>
      <c r="B339" s="25" t="s">
        <v>384</v>
      </c>
      <c r="C339" s="18" t="s">
        <v>111</v>
      </c>
      <c r="D339" s="27">
        <v>25</v>
      </c>
      <c r="E339" s="16" t="s">
        <v>153</v>
      </c>
    </row>
    <row r="340" spans="1:5" ht="14.4" x14ac:dyDescent="0.25">
      <c r="A340" s="21">
        <v>337</v>
      </c>
      <c r="B340" s="25" t="s">
        <v>385</v>
      </c>
      <c r="C340" s="18" t="s">
        <v>108</v>
      </c>
      <c r="D340" s="27">
        <v>1</v>
      </c>
      <c r="E340" s="16" t="s">
        <v>153</v>
      </c>
    </row>
    <row r="341" spans="1:5" ht="14.4" x14ac:dyDescent="0.25">
      <c r="A341" s="21">
        <v>338</v>
      </c>
      <c r="B341" s="25" t="s">
        <v>386</v>
      </c>
      <c r="C341" s="18" t="s">
        <v>111</v>
      </c>
      <c r="D341" s="27">
        <v>2</v>
      </c>
      <c r="E341" s="16" t="s">
        <v>153</v>
      </c>
    </row>
    <row r="342" spans="1:5" ht="14.4" x14ac:dyDescent="0.25">
      <c r="A342" s="21">
        <v>339</v>
      </c>
      <c r="B342" s="25" t="s">
        <v>387</v>
      </c>
      <c r="C342" s="18" t="s">
        <v>111</v>
      </c>
      <c r="D342" s="27">
        <v>13</v>
      </c>
      <c r="E342" s="16" t="s">
        <v>153</v>
      </c>
    </row>
    <row r="343" spans="1:5" ht="14.4" x14ac:dyDescent="0.25">
      <c r="A343" s="21">
        <v>340</v>
      </c>
      <c r="B343" s="25" t="s">
        <v>388</v>
      </c>
      <c r="C343" s="18" t="s">
        <v>111</v>
      </c>
      <c r="D343" s="27">
        <v>13</v>
      </c>
      <c r="E343" s="16" t="s">
        <v>153</v>
      </c>
    </row>
    <row r="344" spans="1:5" ht="14.4" x14ac:dyDescent="0.25">
      <c r="A344" s="21">
        <v>341</v>
      </c>
      <c r="B344" s="25" t="s">
        <v>389</v>
      </c>
      <c r="C344" s="18" t="s">
        <v>111</v>
      </c>
      <c r="D344" s="27">
        <v>13</v>
      </c>
      <c r="E344" s="16" t="s">
        <v>153</v>
      </c>
    </row>
    <row r="345" spans="1:5" ht="14.4" x14ac:dyDescent="0.25">
      <c r="A345" s="21">
        <v>342</v>
      </c>
      <c r="B345" s="25" t="s">
        <v>390</v>
      </c>
      <c r="C345" s="18" t="s">
        <v>111</v>
      </c>
      <c r="D345" s="27">
        <v>13</v>
      </c>
      <c r="E345" s="16" t="s">
        <v>153</v>
      </c>
    </row>
    <row r="346" spans="1:5" ht="14.4" x14ac:dyDescent="0.25">
      <c r="A346" s="21">
        <v>343</v>
      </c>
      <c r="B346" s="25" t="s">
        <v>391</v>
      </c>
      <c r="C346" s="18" t="s">
        <v>108</v>
      </c>
      <c r="D346" s="27">
        <v>2</v>
      </c>
      <c r="E346" s="16" t="s">
        <v>153</v>
      </c>
    </row>
    <row r="347" spans="1:5" ht="14.4" x14ac:dyDescent="0.25">
      <c r="A347" s="21">
        <v>344</v>
      </c>
      <c r="B347" s="25" t="s">
        <v>392</v>
      </c>
      <c r="C347" s="18" t="s">
        <v>108</v>
      </c>
      <c r="D347" s="27">
        <v>2</v>
      </c>
      <c r="E347" s="16" t="s">
        <v>153</v>
      </c>
    </row>
    <row r="348" spans="1:5" ht="14.4" x14ac:dyDescent="0.25">
      <c r="A348" s="21">
        <v>345</v>
      </c>
      <c r="B348" s="25" t="s">
        <v>393</v>
      </c>
      <c r="C348" s="18" t="s">
        <v>108</v>
      </c>
      <c r="D348" s="27">
        <v>2</v>
      </c>
      <c r="E348" s="16" t="s">
        <v>153</v>
      </c>
    </row>
    <row r="349" spans="1:5" ht="14.4" x14ac:dyDescent="0.25">
      <c r="A349" s="21">
        <v>346</v>
      </c>
      <c r="B349" s="25" t="s">
        <v>394</v>
      </c>
      <c r="C349" s="18" t="s">
        <v>111</v>
      </c>
      <c r="D349" s="27">
        <v>2</v>
      </c>
      <c r="E349" s="16" t="s">
        <v>153</v>
      </c>
    </row>
    <row r="350" spans="1:5" ht="14.4" x14ac:dyDescent="0.25">
      <c r="A350" s="21">
        <v>347</v>
      </c>
      <c r="B350" s="25" t="s">
        <v>395</v>
      </c>
      <c r="C350" s="18" t="s">
        <v>111</v>
      </c>
      <c r="D350" s="27">
        <v>2</v>
      </c>
      <c r="E350" s="16" t="s">
        <v>153</v>
      </c>
    </row>
    <row r="351" spans="1:5" ht="14.4" x14ac:dyDescent="0.25">
      <c r="A351" s="21">
        <v>348</v>
      </c>
      <c r="B351" s="25" t="s">
        <v>396</v>
      </c>
      <c r="C351" s="18" t="s">
        <v>111</v>
      </c>
      <c r="D351" s="27">
        <v>2</v>
      </c>
      <c r="E351" s="16" t="s">
        <v>153</v>
      </c>
    </row>
    <row r="352" spans="1:5" ht="41.4" x14ac:dyDescent="0.25">
      <c r="A352" s="21">
        <v>349</v>
      </c>
      <c r="B352" s="25" t="s">
        <v>397</v>
      </c>
      <c r="C352" s="18" t="s">
        <v>111</v>
      </c>
      <c r="D352" s="27">
        <v>2</v>
      </c>
      <c r="E352" s="16" t="s">
        <v>153</v>
      </c>
    </row>
    <row r="353" spans="1:5" ht="14.4" x14ac:dyDescent="0.25">
      <c r="A353" s="21">
        <v>350</v>
      </c>
      <c r="B353" s="25" t="s">
        <v>398</v>
      </c>
      <c r="C353" s="18" t="s">
        <v>198</v>
      </c>
      <c r="D353" s="27">
        <v>1</v>
      </c>
      <c r="E353" s="16" t="s">
        <v>153</v>
      </c>
    </row>
    <row r="354" spans="1:5" ht="69" x14ac:dyDescent="0.25">
      <c r="A354" s="21">
        <v>351</v>
      </c>
      <c r="B354" s="25" t="s">
        <v>399</v>
      </c>
      <c r="C354" s="18" t="s">
        <v>111</v>
      </c>
      <c r="D354" s="27">
        <v>1</v>
      </c>
      <c r="E354" s="16" t="s">
        <v>153</v>
      </c>
    </row>
    <row r="355" spans="1:5" ht="69" x14ac:dyDescent="0.25">
      <c r="A355" s="21">
        <v>352</v>
      </c>
      <c r="B355" s="25" t="s">
        <v>400</v>
      </c>
      <c r="C355" s="18" t="s">
        <v>111</v>
      </c>
      <c r="D355" s="27">
        <v>1</v>
      </c>
      <c r="E355" s="16" t="s">
        <v>153</v>
      </c>
    </row>
    <row r="356" spans="1:5" ht="69" x14ac:dyDescent="0.25">
      <c r="A356" s="21">
        <v>353</v>
      </c>
      <c r="B356" s="25" t="s">
        <v>401</v>
      </c>
      <c r="C356" s="18" t="s">
        <v>111</v>
      </c>
      <c r="D356" s="27">
        <v>2</v>
      </c>
      <c r="E356" s="16" t="s">
        <v>153</v>
      </c>
    </row>
    <row r="357" spans="1:5" ht="96.6" x14ac:dyDescent="0.25">
      <c r="A357" s="21">
        <v>354</v>
      </c>
      <c r="B357" s="25" t="s">
        <v>402</v>
      </c>
      <c r="C357" s="18" t="s">
        <v>111</v>
      </c>
      <c r="D357" s="27">
        <v>1</v>
      </c>
      <c r="E357" s="16" t="s">
        <v>153</v>
      </c>
    </row>
    <row r="358" spans="1:5" ht="193.2" x14ac:dyDescent="0.25">
      <c r="A358" s="21">
        <v>355</v>
      </c>
      <c r="B358" s="25" t="s">
        <v>403</v>
      </c>
      <c r="C358" s="18" t="s">
        <v>111</v>
      </c>
      <c r="D358" s="27">
        <v>1</v>
      </c>
      <c r="E358" s="16" t="s">
        <v>153</v>
      </c>
    </row>
    <row r="359" spans="1:5" ht="409.6" x14ac:dyDescent="0.25">
      <c r="A359" s="21">
        <v>356</v>
      </c>
      <c r="B359" s="25" t="s">
        <v>404</v>
      </c>
      <c r="C359" s="18" t="s">
        <v>111</v>
      </c>
      <c r="D359" s="27">
        <v>1</v>
      </c>
      <c r="E359" s="16" t="s">
        <v>153</v>
      </c>
    </row>
    <row r="360" spans="1:5" ht="409.6" x14ac:dyDescent="0.25">
      <c r="A360" s="21">
        <v>357</v>
      </c>
      <c r="B360" s="25" t="s">
        <v>405</v>
      </c>
      <c r="C360" s="18" t="s">
        <v>111</v>
      </c>
      <c r="D360" s="27">
        <v>12</v>
      </c>
      <c r="E360" s="16" t="s">
        <v>153</v>
      </c>
    </row>
    <row r="361" spans="1:5" ht="96.6" x14ac:dyDescent="0.25">
      <c r="A361" s="21">
        <v>358</v>
      </c>
      <c r="B361" s="25" t="s">
        <v>406</v>
      </c>
      <c r="C361" s="18" t="s">
        <v>111</v>
      </c>
      <c r="D361" s="27">
        <v>1</v>
      </c>
      <c r="E361" s="16" t="s">
        <v>153</v>
      </c>
    </row>
    <row r="362" spans="1:5" ht="69" x14ac:dyDescent="0.25">
      <c r="A362" s="21">
        <v>359</v>
      </c>
      <c r="B362" s="25" t="s">
        <v>407</v>
      </c>
      <c r="C362" s="18" t="s">
        <v>111</v>
      </c>
      <c r="D362" s="27">
        <v>1</v>
      </c>
      <c r="E362" s="16" t="s">
        <v>153</v>
      </c>
    </row>
    <row r="363" spans="1:5" ht="27.6" x14ac:dyDescent="0.25">
      <c r="A363" s="21">
        <v>360</v>
      </c>
      <c r="B363" s="25" t="s">
        <v>408</v>
      </c>
      <c r="C363" s="18" t="s">
        <v>111</v>
      </c>
      <c r="D363" s="27">
        <v>2</v>
      </c>
      <c r="E363" s="16" t="s">
        <v>153</v>
      </c>
    </row>
    <row r="364" spans="1:5" ht="14.4" x14ac:dyDescent="0.25">
      <c r="A364" s="21">
        <v>361</v>
      </c>
      <c r="B364" s="25" t="s">
        <v>409</v>
      </c>
      <c r="C364" s="18" t="s">
        <v>111</v>
      </c>
      <c r="D364" s="27">
        <v>13</v>
      </c>
      <c r="E364" s="16" t="s">
        <v>153</v>
      </c>
    </row>
    <row r="365" spans="1:5" ht="69" x14ac:dyDescent="0.25">
      <c r="A365" s="21">
        <v>362</v>
      </c>
      <c r="B365" s="25" t="s">
        <v>410</v>
      </c>
      <c r="C365" s="18" t="s">
        <v>111</v>
      </c>
      <c r="D365" s="27">
        <v>2</v>
      </c>
      <c r="E365" s="16" t="s">
        <v>153</v>
      </c>
    </row>
    <row r="366" spans="1:5" ht="69" x14ac:dyDescent="0.25">
      <c r="A366" s="21">
        <v>363</v>
      </c>
      <c r="B366" s="25" t="s">
        <v>411</v>
      </c>
      <c r="C366" s="18" t="s">
        <v>111</v>
      </c>
      <c r="D366" s="27">
        <v>2</v>
      </c>
      <c r="E366" s="16" t="s">
        <v>153</v>
      </c>
    </row>
    <row r="367" spans="1:5" ht="41.4" x14ac:dyDescent="0.25">
      <c r="A367" s="21">
        <v>364</v>
      </c>
      <c r="B367" s="25" t="s">
        <v>412</v>
      </c>
      <c r="C367" s="18" t="s">
        <v>111</v>
      </c>
      <c r="D367" s="27">
        <v>2</v>
      </c>
      <c r="E367" s="16" t="s">
        <v>153</v>
      </c>
    </row>
    <row r="368" spans="1:5" ht="27.6" x14ac:dyDescent="0.25">
      <c r="A368" s="21">
        <v>365</v>
      </c>
      <c r="B368" s="25" t="s">
        <v>413</v>
      </c>
      <c r="C368" s="18" t="s">
        <v>111</v>
      </c>
      <c r="D368" s="27">
        <v>2</v>
      </c>
      <c r="E368" s="16" t="s">
        <v>153</v>
      </c>
    </row>
    <row r="369" spans="1:5" ht="14.4" x14ac:dyDescent="0.25">
      <c r="A369" s="21">
        <v>366</v>
      </c>
      <c r="B369" s="25" t="s">
        <v>414</v>
      </c>
      <c r="C369" s="18" t="s">
        <v>111</v>
      </c>
      <c r="D369" s="27">
        <v>13</v>
      </c>
      <c r="E369" s="16" t="s">
        <v>153</v>
      </c>
    </row>
    <row r="370" spans="1:5" ht="14.4" x14ac:dyDescent="0.25">
      <c r="A370" s="21">
        <v>367</v>
      </c>
      <c r="B370" s="25" t="s">
        <v>415</v>
      </c>
      <c r="C370" s="18" t="s">
        <v>111</v>
      </c>
      <c r="D370" s="27">
        <v>25</v>
      </c>
      <c r="E370" s="16" t="s">
        <v>153</v>
      </c>
    </row>
    <row r="371" spans="1:5" ht="14.4" x14ac:dyDescent="0.25">
      <c r="A371" s="21">
        <v>368</v>
      </c>
      <c r="B371" s="25" t="s">
        <v>416</v>
      </c>
      <c r="C371" s="18" t="s">
        <v>111</v>
      </c>
      <c r="D371" s="27">
        <v>25</v>
      </c>
      <c r="E371" s="16" t="s">
        <v>153</v>
      </c>
    </row>
    <row r="372" spans="1:5" ht="14.4" x14ac:dyDescent="0.25">
      <c r="A372" s="21">
        <v>369</v>
      </c>
      <c r="B372" s="25" t="s">
        <v>417</v>
      </c>
      <c r="C372" s="18" t="s">
        <v>111</v>
      </c>
      <c r="D372" s="27">
        <v>25</v>
      </c>
      <c r="E372" s="16" t="s">
        <v>153</v>
      </c>
    </row>
    <row r="373" spans="1:5" ht="14.4" x14ac:dyDescent="0.25">
      <c r="A373" s="21">
        <v>370</v>
      </c>
      <c r="B373" s="25" t="s">
        <v>418</v>
      </c>
      <c r="C373" s="18" t="s">
        <v>111</v>
      </c>
      <c r="D373" s="27">
        <v>25</v>
      </c>
      <c r="E373" s="16" t="s">
        <v>153</v>
      </c>
    </row>
    <row r="374" spans="1:5" ht="14.4" x14ac:dyDescent="0.25">
      <c r="A374" s="21">
        <v>371</v>
      </c>
      <c r="B374" s="25" t="s">
        <v>419</v>
      </c>
      <c r="C374" s="18" t="s">
        <v>108</v>
      </c>
      <c r="D374" s="27">
        <v>50</v>
      </c>
      <c r="E374" s="16" t="s">
        <v>153</v>
      </c>
    </row>
    <row r="375" spans="1:5" ht="69" x14ac:dyDescent="0.25">
      <c r="A375" s="21">
        <v>372</v>
      </c>
      <c r="B375" s="25" t="s">
        <v>420</v>
      </c>
      <c r="C375" s="18" t="s">
        <v>111</v>
      </c>
      <c r="D375" s="27">
        <v>24</v>
      </c>
      <c r="E375" s="16" t="s">
        <v>153</v>
      </c>
    </row>
    <row r="376" spans="1:5" ht="14.4" x14ac:dyDescent="0.25">
      <c r="A376" s="21">
        <v>373</v>
      </c>
      <c r="B376" s="30" t="s">
        <v>1909</v>
      </c>
      <c r="C376" s="23"/>
      <c r="D376" s="24"/>
      <c r="E376" s="21"/>
    </row>
    <row r="377" spans="1:5" ht="96.6" x14ac:dyDescent="0.25">
      <c r="A377" s="21">
        <v>374</v>
      </c>
      <c r="B377" s="25" t="s">
        <v>421</v>
      </c>
      <c r="C377" s="29" t="s">
        <v>111</v>
      </c>
      <c r="D377" s="27">
        <v>1</v>
      </c>
      <c r="E377" s="16" t="s">
        <v>181</v>
      </c>
    </row>
    <row r="378" spans="1:5" ht="27.6" x14ac:dyDescent="0.25">
      <c r="A378" s="21">
        <v>375</v>
      </c>
      <c r="B378" s="25" t="s">
        <v>319</v>
      </c>
      <c r="C378" s="29" t="s">
        <v>111</v>
      </c>
      <c r="D378" s="27">
        <v>2</v>
      </c>
      <c r="E378" s="16" t="s">
        <v>109</v>
      </c>
    </row>
    <row r="379" spans="1:5" ht="14.4" x14ac:dyDescent="0.25">
      <c r="A379" s="21">
        <v>376</v>
      </c>
      <c r="B379" s="25" t="s">
        <v>422</v>
      </c>
      <c r="C379" s="29" t="s">
        <v>111</v>
      </c>
      <c r="D379" s="27">
        <v>1</v>
      </c>
      <c r="E379" s="16" t="s">
        <v>112</v>
      </c>
    </row>
    <row r="380" spans="1:5" ht="14.4" x14ac:dyDescent="0.25">
      <c r="A380" s="21">
        <v>377</v>
      </c>
      <c r="B380" s="25" t="s">
        <v>135</v>
      </c>
      <c r="C380" s="29" t="s">
        <v>111</v>
      </c>
      <c r="D380" s="27">
        <v>1</v>
      </c>
      <c r="E380" s="16" t="s">
        <v>109</v>
      </c>
    </row>
    <row r="381" spans="1:5" ht="14.4" x14ac:dyDescent="0.25">
      <c r="A381" s="21">
        <v>378</v>
      </c>
      <c r="B381" s="25" t="s">
        <v>423</v>
      </c>
      <c r="C381" s="29" t="s">
        <v>111</v>
      </c>
      <c r="D381" s="27">
        <v>2</v>
      </c>
      <c r="E381" s="16" t="s">
        <v>424</v>
      </c>
    </row>
    <row r="382" spans="1:5" ht="69" x14ac:dyDescent="0.25">
      <c r="A382" s="21">
        <v>379</v>
      </c>
      <c r="B382" s="25" t="s">
        <v>425</v>
      </c>
      <c r="C382" s="29" t="s">
        <v>111</v>
      </c>
      <c r="D382" s="27">
        <v>1</v>
      </c>
      <c r="E382" s="16" t="s">
        <v>424</v>
      </c>
    </row>
    <row r="383" spans="1:5" ht="27.6" x14ac:dyDescent="0.25">
      <c r="A383" s="21">
        <v>380</v>
      </c>
      <c r="B383" s="25" t="s">
        <v>426</v>
      </c>
      <c r="C383" s="29" t="s">
        <v>111</v>
      </c>
      <c r="D383" s="27">
        <v>2</v>
      </c>
      <c r="E383" s="16" t="s">
        <v>424</v>
      </c>
    </row>
    <row r="384" spans="1:5" ht="27.6" x14ac:dyDescent="0.25">
      <c r="A384" s="21">
        <v>381</v>
      </c>
      <c r="B384" s="25" t="s">
        <v>427</v>
      </c>
      <c r="C384" s="29" t="s">
        <v>111</v>
      </c>
      <c r="D384" s="27">
        <v>1</v>
      </c>
      <c r="E384" s="16" t="s">
        <v>424</v>
      </c>
    </row>
    <row r="385" spans="1:5" ht="55.2" x14ac:dyDescent="0.25">
      <c r="A385" s="21">
        <v>382</v>
      </c>
      <c r="B385" s="25" t="s">
        <v>428</v>
      </c>
      <c r="C385" s="17" t="s">
        <v>111</v>
      </c>
      <c r="D385" s="27">
        <v>1</v>
      </c>
      <c r="E385" s="16" t="s">
        <v>424</v>
      </c>
    </row>
    <row r="386" spans="1:5" ht="43.2" x14ac:dyDescent="0.25">
      <c r="A386" s="21">
        <v>383</v>
      </c>
      <c r="B386" s="30" t="s">
        <v>1910</v>
      </c>
      <c r="C386" s="23"/>
      <c r="D386" s="24"/>
      <c r="E386" s="21"/>
    </row>
    <row r="387" spans="1:5" ht="27.6" x14ac:dyDescent="0.25">
      <c r="A387" s="21">
        <v>384</v>
      </c>
      <c r="B387" s="25" t="s">
        <v>141</v>
      </c>
      <c r="C387" s="29" t="s">
        <v>111</v>
      </c>
      <c r="D387" s="27">
        <v>20</v>
      </c>
      <c r="E387" s="16" t="s">
        <v>109</v>
      </c>
    </row>
    <row r="388" spans="1:5" ht="14.4" x14ac:dyDescent="0.25">
      <c r="A388" s="21">
        <v>385</v>
      </c>
      <c r="B388" s="25" t="s">
        <v>110</v>
      </c>
      <c r="C388" s="29" t="s">
        <v>111</v>
      </c>
      <c r="D388" s="27">
        <v>20</v>
      </c>
      <c r="E388" s="16" t="s">
        <v>112</v>
      </c>
    </row>
    <row r="389" spans="1:5" ht="55.2" x14ac:dyDescent="0.25">
      <c r="A389" s="21">
        <v>386</v>
      </c>
      <c r="B389" s="25" t="s">
        <v>430</v>
      </c>
      <c r="C389" s="29" t="s">
        <v>111</v>
      </c>
      <c r="D389" s="27">
        <v>240</v>
      </c>
      <c r="E389" s="32" t="s">
        <v>109</v>
      </c>
    </row>
    <row r="390" spans="1:5" ht="14.4" x14ac:dyDescent="0.25">
      <c r="A390" s="21">
        <v>387</v>
      </c>
      <c r="B390" s="25" t="s">
        <v>431</v>
      </c>
      <c r="C390" s="17" t="s">
        <v>198</v>
      </c>
      <c r="D390" s="27">
        <v>40</v>
      </c>
      <c r="E390" s="16" t="s">
        <v>109</v>
      </c>
    </row>
    <row r="391" spans="1:5" ht="14.4" x14ac:dyDescent="0.25">
      <c r="A391" s="21">
        <v>388</v>
      </c>
      <c r="B391" s="25" t="s">
        <v>432</v>
      </c>
      <c r="C391" s="17" t="s">
        <v>198</v>
      </c>
      <c r="D391" s="27">
        <v>40</v>
      </c>
      <c r="E391" s="16" t="s">
        <v>109</v>
      </c>
    </row>
    <row r="392" spans="1:5" ht="14.4" x14ac:dyDescent="0.25">
      <c r="A392" s="21">
        <v>389</v>
      </c>
      <c r="B392" s="25" t="s">
        <v>433</v>
      </c>
      <c r="C392" s="17" t="s">
        <v>198</v>
      </c>
      <c r="D392" s="27">
        <v>40</v>
      </c>
      <c r="E392" s="16" t="s">
        <v>109</v>
      </c>
    </row>
    <row r="393" spans="1:5" ht="14.4" x14ac:dyDescent="0.25">
      <c r="A393" s="21">
        <v>390</v>
      </c>
      <c r="B393" s="25" t="s">
        <v>433</v>
      </c>
      <c r="C393" s="17" t="s">
        <v>198</v>
      </c>
      <c r="D393" s="27">
        <v>20</v>
      </c>
      <c r="E393" s="16" t="s">
        <v>109</v>
      </c>
    </row>
    <row r="394" spans="1:5" ht="27.6" x14ac:dyDescent="0.25">
      <c r="A394" s="21">
        <v>391</v>
      </c>
      <c r="B394" s="25" t="s">
        <v>145</v>
      </c>
      <c r="C394" s="29" t="s">
        <v>111</v>
      </c>
      <c r="D394" s="27">
        <v>20</v>
      </c>
      <c r="E394" s="16" t="s">
        <v>146</v>
      </c>
    </row>
    <row r="395" spans="1:5" ht="151.80000000000001" x14ac:dyDescent="0.25">
      <c r="A395" s="21">
        <v>392</v>
      </c>
      <c r="B395" s="25" t="s">
        <v>149</v>
      </c>
      <c r="C395" s="29" t="s">
        <v>111</v>
      </c>
      <c r="D395" s="27">
        <v>20</v>
      </c>
      <c r="E395" s="16" t="s">
        <v>126</v>
      </c>
    </row>
    <row r="396" spans="1:5" ht="14.4" x14ac:dyDescent="0.25">
      <c r="A396" s="21">
        <v>393</v>
      </c>
      <c r="B396" s="25" t="s">
        <v>150</v>
      </c>
      <c r="C396" s="29" t="s">
        <v>111</v>
      </c>
      <c r="D396" s="27">
        <v>20</v>
      </c>
      <c r="E396" s="16" t="s">
        <v>126</v>
      </c>
    </row>
    <row r="397" spans="1:5" ht="82.8" x14ac:dyDescent="0.25">
      <c r="A397" s="21">
        <v>394</v>
      </c>
      <c r="B397" s="25" t="s">
        <v>127</v>
      </c>
      <c r="C397" s="29" t="s">
        <v>111</v>
      </c>
      <c r="D397" s="27">
        <v>20</v>
      </c>
      <c r="E397" s="16" t="s">
        <v>126</v>
      </c>
    </row>
    <row r="398" spans="1:5" ht="14.4" x14ac:dyDescent="0.25">
      <c r="A398" s="21">
        <v>395</v>
      </c>
      <c r="B398" s="25" t="s">
        <v>139</v>
      </c>
      <c r="C398" s="29" t="s">
        <v>111</v>
      </c>
      <c r="D398" s="27">
        <v>20</v>
      </c>
      <c r="E398" s="16" t="s">
        <v>126</v>
      </c>
    </row>
    <row r="399" spans="1:5" ht="14.4" x14ac:dyDescent="0.25">
      <c r="A399" s="21">
        <v>396</v>
      </c>
      <c r="B399" s="25" t="s">
        <v>129</v>
      </c>
      <c r="C399" s="29" t="s">
        <v>111</v>
      </c>
      <c r="D399" s="27">
        <v>20</v>
      </c>
      <c r="E399" s="16" t="s">
        <v>126</v>
      </c>
    </row>
    <row r="400" spans="1:5" ht="27.6" x14ac:dyDescent="0.25">
      <c r="A400" s="21">
        <v>397</v>
      </c>
      <c r="B400" s="25" t="s">
        <v>434</v>
      </c>
      <c r="C400" s="18" t="s">
        <v>108</v>
      </c>
      <c r="D400" s="27">
        <v>13</v>
      </c>
      <c r="E400" s="16" t="s">
        <v>153</v>
      </c>
    </row>
    <row r="401" spans="1:5" ht="27.6" x14ac:dyDescent="0.25">
      <c r="A401" s="21">
        <v>398</v>
      </c>
      <c r="B401" s="25" t="s">
        <v>435</v>
      </c>
      <c r="C401" s="18" t="s">
        <v>108</v>
      </c>
      <c r="D401" s="27">
        <v>10</v>
      </c>
      <c r="E401" s="16" t="s">
        <v>153</v>
      </c>
    </row>
    <row r="402" spans="1:5" ht="27.6" x14ac:dyDescent="0.25">
      <c r="A402" s="21">
        <v>399</v>
      </c>
      <c r="B402" s="25" t="s">
        <v>436</v>
      </c>
      <c r="C402" s="18" t="s">
        <v>108</v>
      </c>
      <c r="D402" s="27">
        <v>10</v>
      </c>
      <c r="E402" s="16" t="s">
        <v>153</v>
      </c>
    </row>
    <row r="403" spans="1:5" ht="14.4" x14ac:dyDescent="0.25">
      <c r="A403" s="21">
        <v>400</v>
      </c>
      <c r="B403" s="25" t="s">
        <v>437</v>
      </c>
      <c r="C403" s="18" t="s">
        <v>108</v>
      </c>
      <c r="D403" s="27">
        <v>20</v>
      </c>
      <c r="E403" s="16" t="s">
        <v>153</v>
      </c>
    </row>
    <row r="404" spans="1:5" ht="27.6" x14ac:dyDescent="0.25">
      <c r="A404" s="21">
        <v>401</v>
      </c>
      <c r="B404" s="25" t="s">
        <v>438</v>
      </c>
      <c r="C404" s="18" t="s">
        <v>108</v>
      </c>
      <c r="D404" s="27">
        <v>20</v>
      </c>
      <c r="E404" s="16" t="s">
        <v>153</v>
      </c>
    </row>
    <row r="405" spans="1:5" ht="69" x14ac:dyDescent="0.25">
      <c r="A405" s="21">
        <v>402</v>
      </c>
      <c r="B405" s="25" t="s">
        <v>439</v>
      </c>
      <c r="C405" s="18" t="s">
        <v>111</v>
      </c>
      <c r="D405" s="27">
        <v>10</v>
      </c>
      <c r="E405" s="16" t="s">
        <v>153</v>
      </c>
    </row>
    <row r="406" spans="1:5" ht="409.6" x14ac:dyDescent="0.25">
      <c r="A406" s="21">
        <v>403</v>
      </c>
      <c r="B406" s="25" t="s">
        <v>440</v>
      </c>
      <c r="C406" s="18" t="s">
        <v>111</v>
      </c>
      <c r="D406" s="27">
        <v>10</v>
      </c>
      <c r="E406" s="16" t="s">
        <v>153</v>
      </c>
    </row>
    <row r="407" spans="1:5" ht="409.6" x14ac:dyDescent="0.25">
      <c r="A407" s="21">
        <v>404</v>
      </c>
      <c r="B407" s="25" t="s">
        <v>441</v>
      </c>
      <c r="C407" s="18" t="s">
        <v>111</v>
      </c>
      <c r="D407" s="27">
        <v>10</v>
      </c>
      <c r="E407" s="16" t="s">
        <v>153</v>
      </c>
    </row>
    <row r="408" spans="1:5" ht="27.6" x14ac:dyDescent="0.25">
      <c r="A408" s="21">
        <v>405</v>
      </c>
      <c r="B408" s="25" t="s">
        <v>442</v>
      </c>
      <c r="C408" s="18" t="s">
        <v>111</v>
      </c>
      <c r="D408" s="27">
        <v>1</v>
      </c>
      <c r="E408" s="16" t="s">
        <v>153</v>
      </c>
    </row>
    <row r="409" spans="1:5" ht="27.6" x14ac:dyDescent="0.25">
      <c r="A409" s="21">
        <v>406</v>
      </c>
      <c r="B409" s="25" t="s">
        <v>443</v>
      </c>
      <c r="C409" s="18" t="s">
        <v>108</v>
      </c>
      <c r="D409" s="27">
        <v>20</v>
      </c>
      <c r="E409" s="16" t="s">
        <v>153</v>
      </c>
    </row>
    <row r="410" spans="1:5" ht="14.4" x14ac:dyDescent="0.25">
      <c r="A410" s="21">
        <v>407</v>
      </c>
      <c r="B410" s="25" t="s">
        <v>444</v>
      </c>
      <c r="C410" s="18" t="s">
        <v>111</v>
      </c>
      <c r="D410" s="27">
        <v>10</v>
      </c>
      <c r="E410" s="16" t="s">
        <v>153</v>
      </c>
    </row>
    <row r="411" spans="1:5" ht="14.4" x14ac:dyDescent="0.25">
      <c r="A411" s="21">
        <v>408</v>
      </c>
      <c r="B411" s="25" t="s">
        <v>445</v>
      </c>
      <c r="C411" s="18" t="s">
        <v>111</v>
      </c>
      <c r="D411" s="27">
        <v>20</v>
      </c>
      <c r="E411" s="16" t="s">
        <v>153</v>
      </c>
    </row>
    <row r="412" spans="1:5" ht="14.4" x14ac:dyDescent="0.25">
      <c r="A412" s="21">
        <v>409</v>
      </c>
      <c r="B412" s="25" t="s">
        <v>446</v>
      </c>
      <c r="C412" s="18" t="s">
        <v>111</v>
      </c>
      <c r="D412" s="27">
        <v>2</v>
      </c>
      <c r="E412" s="16" t="s">
        <v>153</v>
      </c>
    </row>
    <row r="413" spans="1:5" ht="14.4" x14ac:dyDescent="0.25">
      <c r="A413" s="21">
        <v>410</v>
      </c>
      <c r="B413" s="25" t="s">
        <v>447</v>
      </c>
      <c r="C413" s="18" t="s">
        <v>111</v>
      </c>
      <c r="D413" s="27">
        <v>2</v>
      </c>
      <c r="E413" s="16" t="s">
        <v>153</v>
      </c>
    </row>
    <row r="414" spans="1:5" ht="14.4" x14ac:dyDescent="0.25">
      <c r="A414" s="21">
        <v>411</v>
      </c>
      <c r="B414" s="25" t="s">
        <v>448</v>
      </c>
      <c r="C414" s="18" t="s">
        <v>111</v>
      </c>
      <c r="D414" s="27">
        <v>10</v>
      </c>
      <c r="E414" s="16" t="s">
        <v>153</v>
      </c>
    </row>
    <row r="415" spans="1:5" ht="69" x14ac:dyDescent="0.25">
      <c r="A415" s="21">
        <v>412</v>
      </c>
      <c r="B415" s="25" t="s">
        <v>449</v>
      </c>
      <c r="C415" s="18" t="s">
        <v>111</v>
      </c>
      <c r="D415" s="27">
        <v>10</v>
      </c>
      <c r="E415" s="16" t="s">
        <v>153</v>
      </c>
    </row>
    <row r="416" spans="1:5" ht="14.4" x14ac:dyDescent="0.25">
      <c r="A416" s="21">
        <v>413</v>
      </c>
      <c r="B416" s="25" t="s">
        <v>450</v>
      </c>
      <c r="C416" s="18" t="s">
        <v>111</v>
      </c>
      <c r="D416" s="27">
        <v>20</v>
      </c>
      <c r="E416" s="16" t="s">
        <v>153</v>
      </c>
    </row>
    <row r="417" spans="1:5" ht="14.4" x14ac:dyDescent="0.25">
      <c r="A417" s="21">
        <v>414</v>
      </c>
      <c r="B417" s="25" t="s">
        <v>451</v>
      </c>
      <c r="C417" s="18" t="s">
        <v>111</v>
      </c>
      <c r="D417" s="27">
        <v>20</v>
      </c>
      <c r="E417" s="16" t="s">
        <v>153</v>
      </c>
    </row>
    <row r="418" spans="1:5" ht="14.4" x14ac:dyDescent="0.25">
      <c r="A418" s="21">
        <v>415</v>
      </c>
      <c r="B418" s="25" t="s">
        <v>452</v>
      </c>
      <c r="C418" s="18" t="s">
        <v>111</v>
      </c>
      <c r="D418" s="27">
        <v>20</v>
      </c>
      <c r="E418" s="16" t="s">
        <v>153</v>
      </c>
    </row>
    <row r="419" spans="1:5" ht="14.4" x14ac:dyDescent="0.25">
      <c r="A419" s="21">
        <v>416</v>
      </c>
      <c r="B419" s="25" t="s">
        <v>453</v>
      </c>
      <c r="C419" s="18" t="s">
        <v>111</v>
      </c>
      <c r="D419" s="27">
        <v>20</v>
      </c>
      <c r="E419" s="16" t="s">
        <v>153</v>
      </c>
    </row>
    <row r="420" spans="1:5" ht="14.4" x14ac:dyDescent="0.25">
      <c r="A420" s="21">
        <v>417</v>
      </c>
      <c r="B420" s="25" t="s">
        <v>454</v>
      </c>
      <c r="C420" s="18" t="s">
        <v>111</v>
      </c>
      <c r="D420" s="27">
        <v>20</v>
      </c>
      <c r="E420" s="16" t="s">
        <v>153</v>
      </c>
    </row>
    <row r="421" spans="1:5" ht="14.4" x14ac:dyDescent="0.25">
      <c r="A421" s="21">
        <v>418</v>
      </c>
      <c r="B421" s="25" t="s">
        <v>455</v>
      </c>
      <c r="C421" s="18" t="s">
        <v>111</v>
      </c>
      <c r="D421" s="27">
        <v>10</v>
      </c>
      <c r="E421" s="16" t="s">
        <v>153</v>
      </c>
    </row>
    <row r="422" spans="1:5" ht="14.4" x14ac:dyDescent="0.25">
      <c r="A422" s="21">
        <v>419</v>
      </c>
      <c r="B422" s="25" t="s">
        <v>456</v>
      </c>
      <c r="C422" s="18" t="s">
        <v>111</v>
      </c>
      <c r="D422" s="27">
        <v>20</v>
      </c>
      <c r="E422" s="16" t="s">
        <v>153</v>
      </c>
    </row>
    <row r="423" spans="1:5" ht="14.4" x14ac:dyDescent="0.25">
      <c r="A423" s="21">
        <v>420</v>
      </c>
      <c r="B423" s="25" t="s">
        <v>457</v>
      </c>
      <c r="C423" s="18" t="s">
        <v>111</v>
      </c>
      <c r="D423" s="27">
        <v>2</v>
      </c>
      <c r="E423" s="16" t="s">
        <v>153</v>
      </c>
    </row>
    <row r="424" spans="1:5" ht="14.4" x14ac:dyDescent="0.25">
      <c r="A424" s="21">
        <v>421</v>
      </c>
      <c r="B424" s="25" t="s">
        <v>458</v>
      </c>
      <c r="C424" s="18" t="s">
        <v>111</v>
      </c>
      <c r="D424" s="27">
        <v>1</v>
      </c>
      <c r="E424" s="16" t="s">
        <v>153</v>
      </c>
    </row>
    <row r="425" spans="1:5" ht="14.4" x14ac:dyDescent="0.25">
      <c r="A425" s="21">
        <v>422</v>
      </c>
      <c r="B425" s="25" t="s">
        <v>459</v>
      </c>
      <c r="C425" s="18" t="s">
        <v>111</v>
      </c>
      <c r="D425" s="27">
        <v>5</v>
      </c>
      <c r="E425" s="16" t="s">
        <v>153</v>
      </c>
    </row>
    <row r="426" spans="1:5" ht="27.6" x14ac:dyDescent="0.25">
      <c r="A426" s="21">
        <v>423</v>
      </c>
      <c r="B426" s="25" t="s">
        <v>460</v>
      </c>
      <c r="C426" s="18" t="s">
        <v>108</v>
      </c>
      <c r="D426" s="27">
        <v>20</v>
      </c>
      <c r="E426" s="16" t="s">
        <v>153</v>
      </c>
    </row>
    <row r="427" spans="1:5" ht="27.6" x14ac:dyDescent="0.25">
      <c r="A427" s="21">
        <v>424</v>
      </c>
      <c r="B427" s="25" t="s">
        <v>461</v>
      </c>
      <c r="C427" s="18" t="s">
        <v>111</v>
      </c>
      <c r="D427" s="27">
        <v>1</v>
      </c>
      <c r="E427" s="16" t="s">
        <v>153</v>
      </c>
    </row>
    <row r="428" spans="1:5" ht="27.6" x14ac:dyDescent="0.25">
      <c r="A428" s="21">
        <v>425</v>
      </c>
      <c r="B428" s="25" t="s">
        <v>462</v>
      </c>
      <c r="C428" s="18" t="s">
        <v>111</v>
      </c>
      <c r="D428" s="27">
        <v>1</v>
      </c>
      <c r="E428" s="16" t="s">
        <v>153</v>
      </c>
    </row>
    <row r="429" spans="1:5" ht="14.4" x14ac:dyDescent="0.25">
      <c r="A429" s="21">
        <v>426</v>
      </c>
      <c r="B429" s="25" t="s">
        <v>463</v>
      </c>
      <c r="C429" s="18" t="s">
        <v>108</v>
      </c>
      <c r="D429" s="27">
        <v>20</v>
      </c>
      <c r="E429" s="16" t="s">
        <v>153</v>
      </c>
    </row>
    <row r="430" spans="1:5" ht="27.6" x14ac:dyDescent="0.25">
      <c r="A430" s="21">
        <v>427</v>
      </c>
      <c r="B430" s="25" t="s">
        <v>464</v>
      </c>
      <c r="C430" s="18" t="s">
        <v>108</v>
      </c>
      <c r="D430" s="27">
        <v>20</v>
      </c>
      <c r="E430" s="16" t="s">
        <v>153</v>
      </c>
    </row>
    <row r="431" spans="1:5" ht="14.4" x14ac:dyDescent="0.25">
      <c r="A431" s="21">
        <v>428</v>
      </c>
      <c r="B431" s="25" t="s">
        <v>465</v>
      </c>
      <c r="C431" s="18" t="s">
        <v>108</v>
      </c>
      <c r="D431" s="27">
        <v>10</v>
      </c>
      <c r="E431" s="16" t="s">
        <v>153</v>
      </c>
    </row>
    <row r="432" spans="1:5" ht="14.4" x14ac:dyDescent="0.25">
      <c r="A432" s="21">
        <v>429</v>
      </c>
      <c r="B432" s="25" t="s">
        <v>466</v>
      </c>
      <c r="C432" s="18" t="s">
        <v>108</v>
      </c>
      <c r="D432" s="27">
        <v>20</v>
      </c>
      <c r="E432" s="16" t="s">
        <v>153</v>
      </c>
    </row>
    <row r="433" spans="1:5" ht="27.6" x14ac:dyDescent="0.25">
      <c r="A433" s="21">
        <v>430</v>
      </c>
      <c r="B433" s="25" t="s">
        <v>467</v>
      </c>
      <c r="C433" s="18" t="s">
        <v>108</v>
      </c>
      <c r="D433" s="27">
        <v>20</v>
      </c>
      <c r="E433" s="16" t="s">
        <v>153</v>
      </c>
    </row>
    <row r="434" spans="1:5" ht="14.4" x14ac:dyDescent="0.25">
      <c r="A434" s="21">
        <v>431</v>
      </c>
      <c r="B434" s="25" t="s">
        <v>468</v>
      </c>
      <c r="C434" s="18" t="s">
        <v>108</v>
      </c>
      <c r="D434" s="27">
        <v>10</v>
      </c>
      <c r="E434" s="16" t="s">
        <v>153</v>
      </c>
    </row>
    <row r="435" spans="1:5" ht="27.6" x14ac:dyDescent="0.25">
      <c r="A435" s="21">
        <v>432</v>
      </c>
      <c r="B435" s="25" t="s">
        <v>469</v>
      </c>
      <c r="C435" s="18" t="s">
        <v>108</v>
      </c>
      <c r="D435" s="27">
        <v>20</v>
      </c>
      <c r="E435" s="16" t="s">
        <v>153</v>
      </c>
    </row>
    <row r="436" spans="1:5" ht="14.4" x14ac:dyDescent="0.25">
      <c r="A436" s="21">
        <v>433</v>
      </c>
      <c r="B436" s="25" t="s">
        <v>470</v>
      </c>
      <c r="C436" s="18" t="s">
        <v>108</v>
      </c>
      <c r="D436" s="27">
        <v>10</v>
      </c>
      <c r="E436" s="16" t="s">
        <v>153</v>
      </c>
    </row>
    <row r="437" spans="1:5" ht="14.4" x14ac:dyDescent="0.25">
      <c r="A437" s="21">
        <v>434</v>
      </c>
      <c r="B437" s="25" t="s">
        <v>471</v>
      </c>
      <c r="C437" s="18" t="s">
        <v>108</v>
      </c>
      <c r="D437" s="27">
        <v>10</v>
      </c>
      <c r="E437" s="16" t="s">
        <v>153</v>
      </c>
    </row>
    <row r="438" spans="1:5" ht="14.4" x14ac:dyDescent="0.25">
      <c r="A438" s="21">
        <v>435</v>
      </c>
      <c r="B438" s="25" t="s">
        <v>472</v>
      </c>
      <c r="C438" s="18" t="s">
        <v>108</v>
      </c>
      <c r="D438" s="27">
        <v>10</v>
      </c>
      <c r="E438" s="16" t="s">
        <v>153</v>
      </c>
    </row>
    <row r="439" spans="1:5" ht="14.4" x14ac:dyDescent="0.25">
      <c r="A439" s="21">
        <v>436</v>
      </c>
      <c r="B439" s="25" t="s">
        <v>473</v>
      </c>
      <c r="C439" s="18" t="s">
        <v>108</v>
      </c>
      <c r="D439" s="27">
        <v>10</v>
      </c>
      <c r="E439" s="16" t="s">
        <v>153</v>
      </c>
    </row>
    <row r="440" spans="1:5" ht="27.6" x14ac:dyDescent="0.25">
      <c r="A440" s="21">
        <v>437</v>
      </c>
      <c r="B440" s="25" t="s">
        <v>474</v>
      </c>
      <c r="C440" s="18" t="s">
        <v>108</v>
      </c>
      <c r="D440" s="27">
        <v>20</v>
      </c>
      <c r="E440" s="16" t="s">
        <v>153</v>
      </c>
    </row>
    <row r="441" spans="1:5" ht="14.4" x14ac:dyDescent="0.25">
      <c r="A441" s="21">
        <v>438</v>
      </c>
      <c r="B441" s="25" t="s">
        <v>475</v>
      </c>
      <c r="C441" s="18" t="s">
        <v>108</v>
      </c>
      <c r="D441" s="27">
        <v>10</v>
      </c>
      <c r="E441" s="16" t="s">
        <v>153</v>
      </c>
    </row>
    <row r="442" spans="1:5" ht="14.4" x14ac:dyDescent="0.25">
      <c r="A442" s="21">
        <v>439</v>
      </c>
      <c r="B442" s="25" t="s">
        <v>476</v>
      </c>
      <c r="C442" s="18" t="s">
        <v>108</v>
      </c>
      <c r="D442" s="27">
        <v>10</v>
      </c>
      <c r="E442" s="16" t="s">
        <v>153</v>
      </c>
    </row>
    <row r="443" spans="1:5" ht="14.4" x14ac:dyDescent="0.25">
      <c r="A443" s="21">
        <v>440</v>
      </c>
      <c r="B443" s="25" t="s">
        <v>477</v>
      </c>
      <c r="C443" s="18" t="s">
        <v>111</v>
      </c>
      <c r="D443" s="27">
        <v>20</v>
      </c>
      <c r="E443" s="16" t="s">
        <v>153</v>
      </c>
    </row>
    <row r="444" spans="1:5" ht="14.4" x14ac:dyDescent="0.25">
      <c r="A444" s="21">
        <v>441</v>
      </c>
      <c r="B444" s="25" t="s">
        <v>478</v>
      </c>
      <c r="C444" s="18" t="s">
        <v>108</v>
      </c>
      <c r="D444" s="27">
        <v>1</v>
      </c>
      <c r="E444" s="16" t="s">
        <v>153</v>
      </c>
    </row>
    <row r="445" spans="1:5" ht="28.8" x14ac:dyDescent="0.25">
      <c r="A445" s="21">
        <v>442</v>
      </c>
      <c r="B445" s="30" t="s">
        <v>479</v>
      </c>
      <c r="C445" s="23"/>
      <c r="D445" s="24"/>
      <c r="E445" s="21"/>
    </row>
    <row r="446" spans="1:5" ht="14.4" x14ac:dyDescent="0.25">
      <c r="A446" s="21">
        <v>443</v>
      </c>
      <c r="B446" s="25" t="s">
        <v>480</v>
      </c>
      <c r="C446" s="29" t="s">
        <v>111</v>
      </c>
      <c r="D446" s="27">
        <v>68</v>
      </c>
      <c r="E446" s="16" t="s">
        <v>109</v>
      </c>
    </row>
    <row r="447" spans="1:5" ht="14.4" x14ac:dyDescent="0.25">
      <c r="A447" s="21">
        <v>444</v>
      </c>
      <c r="B447" s="30" t="s">
        <v>481</v>
      </c>
      <c r="C447" s="23"/>
      <c r="D447" s="24"/>
      <c r="E447" s="21"/>
    </row>
    <row r="448" spans="1:5" ht="14.4" x14ac:dyDescent="0.25">
      <c r="A448" s="21">
        <v>445</v>
      </c>
      <c r="B448" s="25" t="s">
        <v>133</v>
      </c>
      <c r="C448" s="29" t="s">
        <v>111</v>
      </c>
      <c r="D448" s="27">
        <v>1</v>
      </c>
      <c r="E448" s="16" t="s">
        <v>109</v>
      </c>
    </row>
    <row r="449" spans="1:5" ht="14.4" x14ac:dyDescent="0.25">
      <c r="A449" s="21">
        <v>446</v>
      </c>
      <c r="B449" s="25" t="s">
        <v>134</v>
      </c>
      <c r="C449" s="29" t="s">
        <v>111</v>
      </c>
      <c r="D449" s="27">
        <v>1</v>
      </c>
      <c r="E449" s="16" t="s">
        <v>109</v>
      </c>
    </row>
    <row r="450" spans="1:5" ht="14.4" x14ac:dyDescent="0.25">
      <c r="A450" s="21">
        <v>447</v>
      </c>
      <c r="B450" s="25" t="s">
        <v>110</v>
      </c>
      <c r="C450" s="29" t="s">
        <v>111</v>
      </c>
      <c r="D450" s="27">
        <v>1</v>
      </c>
      <c r="E450" s="16" t="s">
        <v>112</v>
      </c>
    </row>
    <row r="451" spans="1:5" ht="14.4" x14ac:dyDescent="0.25">
      <c r="A451" s="21">
        <v>448</v>
      </c>
      <c r="B451" s="25" t="s">
        <v>114</v>
      </c>
      <c r="C451" s="29" t="s">
        <v>111</v>
      </c>
      <c r="D451" s="27">
        <v>1</v>
      </c>
      <c r="E451" s="16" t="s">
        <v>112</v>
      </c>
    </row>
    <row r="452" spans="1:5" ht="14.4" x14ac:dyDescent="0.25">
      <c r="A452" s="21">
        <v>449</v>
      </c>
      <c r="B452" s="25" t="s">
        <v>137</v>
      </c>
      <c r="C452" s="29" t="s">
        <v>111</v>
      </c>
      <c r="D452" s="27">
        <v>1</v>
      </c>
      <c r="E452" s="16" t="s">
        <v>109</v>
      </c>
    </row>
    <row r="453" spans="1:5" ht="14.4" x14ac:dyDescent="0.25">
      <c r="A453" s="21">
        <v>450</v>
      </c>
      <c r="B453" s="25" t="s">
        <v>135</v>
      </c>
      <c r="C453" s="29" t="s">
        <v>111</v>
      </c>
      <c r="D453" s="27">
        <v>1</v>
      </c>
      <c r="E453" s="16" t="s">
        <v>109</v>
      </c>
    </row>
    <row r="454" spans="1:5" ht="82.8" x14ac:dyDescent="0.25">
      <c r="A454" s="21">
        <v>451</v>
      </c>
      <c r="B454" s="25" t="s">
        <v>127</v>
      </c>
      <c r="C454" s="29" t="s">
        <v>111</v>
      </c>
      <c r="D454" s="27">
        <v>1</v>
      </c>
      <c r="E454" s="16" t="s">
        <v>126</v>
      </c>
    </row>
    <row r="455" spans="1:5" ht="14.4" x14ac:dyDescent="0.25">
      <c r="A455" s="21">
        <v>452</v>
      </c>
      <c r="B455" s="25" t="s">
        <v>139</v>
      </c>
      <c r="C455" s="29" t="s">
        <v>111</v>
      </c>
      <c r="D455" s="27">
        <v>1</v>
      </c>
      <c r="E455" s="16" t="s">
        <v>126</v>
      </c>
    </row>
    <row r="456" spans="1:5" ht="14.4" x14ac:dyDescent="0.25">
      <c r="A456" s="21">
        <v>453</v>
      </c>
      <c r="B456" s="25" t="s">
        <v>129</v>
      </c>
      <c r="C456" s="29" t="s">
        <v>111</v>
      </c>
      <c r="D456" s="27">
        <v>1</v>
      </c>
      <c r="E456" s="16" t="s">
        <v>126</v>
      </c>
    </row>
    <row r="457" spans="1:5" ht="14.4" x14ac:dyDescent="0.25">
      <c r="A457" s="21">
        <v>454</v>
      </c>
      <c r="B457" s="30" t="s">
        <v>482</v>
      </c>
      <c r="C457" s="23"/>
      <c r="D457" s="24"/>
      <c r="E457" s="21"/>
    </row>
    <row r="458" spans="1:5" ht="14.4" x14ac:dyDescent="0.25">
      <c r="A458" s="21">
        <v>455</v>
      </c>
      <c r="B458" s="25" t="s">
        <v>133</v>
      </c>
      <c r="C458" s="29" t="s">
        <v>111</v>
      </c>
      <c r="D458" s="27">
        <v>2</v>
      </c>
      <c r="E458" s="16" t="s">
        <v>109</v>
      </c>
    </row>
    <row r="459" spans="1:5" ht="14.4" x14ac:dyDescent="0.25">
      <c r="A459" s="21">
        <v>456</v>
      </c>
      <c r="B459" s="25" t="s">
        <v>134</v>
      </c>
      <c r="C459" s="29" t="s">
        <v>111</v>
      </c>
      <c r="D459" s="27">
        <v>2</v>
      </c>
      <c r="E459" s="16" t="s">
        <v>109</v>
      </c>
    </row>
    <row r="460" spans="1:5" ht="14.4" x14ac:dyDescent="0.25">
      <c r="A460" s="21">
        <v>457</v>
      </c>
      <c r="B460" s="25" t="s">
        <v>114</v>
      </c>
      <c r="C460" s="29" t="s">
        <v>111</v>
      </c>
      <c r="D460" s="27">
        <v>2</v>
      </c>
      <c r="E460" s="16" t="s">
        <v>112</v>
      </c>
    </row>
    <row r="461" spans="1:5" ht="14.4" x14ac:dyDescent="0.25">
      <c r="A461" s="21">
        <v>458</v>
      </c>
      <c r="B461" s="25" t="s">
        <v>110</v>
      </c>
      <c r="C461" s="29" t="s">
        <v>111</v>
      </c>
      <c r="D461" s="27">
        <v>2</v>
      </c>
      <c r="E461" s="16" t="s">
        <v>112</v>
      </c>
    </row>
    <row r="462" spans="1:5" ht="14.4" x14ac:dyDescent="0.25">
      <c r="A462" s="21">
        <v>459</v>
      </c>
      <c r="B462" s="25" t="s">
        <v>177</v>
      </c>
      <c r="C462" s="29" t="s">
        <v>111</v>
      </c>
      <c r="D462" s="27">
        <v>2</v>
      </c>
      <c r="E462" s="16" t="s">
        <v>109</v>
      </c>
    </row>
    <row r="463" spans="1:5" ht="14.4" x14ac:dyDescent="0.25">
      <c r="A463" s="21">
        <v>460</v>
      </c>
      <c r="B463" s="25" t="s">
        <v>135</v>
      </c>
      <c r="C463" s="29" t="s">
        <v>111</v>
      </c>
      <c r="D463" s="27">
        <v>2</v>
      </c>
      <c r="E463" s="16" t="s">
        <v>109</v>
      </c>
    </row>
    <row r="464" spans="1:5" ht="14.4" x14ac:dyDescent="0.25">
      <c r="A464" s="21">
        <v>461</v>
      </c>
      <c r="B464" s="25" t="s">
        <v>483</v>
      </c>
      <c r="C464" s="29" t="s">
        <v>111</v>
      </c>
      <c r="D464" s="27">
        <v>2</v>
      </c>
      <c r="E464" s="16" t="s">
        <v>109</v>
      </c>
    </row>
    <row r="465" spans="1:5" ht="82.8" x14ac:dyDescent="0.25">
      <c r="A465" s="21">
        <v>462</v>
      </c>
      <c r="B465" s="25" t="s">
        <v>127</v>
      </c>
      <c r="C465" s="29" t="s">
        <v>111</v>
      </c>
      <c r="D465" s="27">
        <v>2</v>
      </c>
      <c r="E465" s="16" t="s">
        <v>126</v>
      </c>
    </row>
    <row r="466" spans="1:5" ht="14.4" x14ac:dyDescent="0.25">
      <c r="A466" s="21">
        <v>463</v>
      </c>
      <c r="B466" s="25" t="s">
        <v>139</v>
      </c>
      <c r="C466" s="29" t="s">
        <v>111</v>
      </c>
      <c r="D466" s="27">
        <v>1</v>
      </c>
      <c r="E466" s="16" t="s">
        <v>126</v>
      </c>
    </row>
    <row r="467" spans="1:5" ht="14.4" x14ac:dyDescent="0.25">
      <c r="A467" s="21">
        <v>464</v>
      </c>
      <c r="B467" s="25" t="s">
        <v>129</v>
      </c>
      <c r="C467" s="29" t="s">
        <v>111</v>
      </c>
      <c r="D467" s="27">
        <v>2</v>
      </c>
      <c r="E467" s="16" t="s">
        <v>126</v>
      </c>
    </row>
    <row r="468" spans="1:5" ht="14.4" x14ac:dyDescent="0.25">
      <c r="A468" s="21">
        <v>465</v>
      </c>
      <c r="B468" s="30" t="s">
        <v>484</v>
      </c>
      <c r="C468" s="23"/>
      <c r="D468" s="24"/>
      <c r="E468" s="21"/>
    </row>
    <row r="469" spans="1:5" ht="14.4" x14ac:dyDescent="0.25">
      <c r="A469" s="21">
        <v>466</v>
      </c>
      <c r="B469" s="25" t="s">
        <v>133</v>
      </c>
      <c r="C469" s="29" t="s">
        <v>111</v>
      </c>
      <c r="D469" s="27">
        <v>1</v>
      </c>
      <c r="E469" s="16" t="s">
        <v>109</v>
      </c>
    </row>
    <row r="470" spans="1:5" ht="14.4" x14ac:dyDescent="0.25">
      <c r="A470" s="21">
        <v>467</v>
      </c>
      <c r="B470" s="25" t="s">
        <v>114</v>
      </c>
      <c r="C470" s="29" t="s">
        <v>111</v>
      </c>
      <c r="D470" s="27">
        <v>2</v>
      </c>
      <c r="E470" s="16" t="s">
        <v>112</v>
      </c>
    </row>
    <row r="471" spans="1:5" ht="14.4" x14ac:dyDescent="0.25">
      <c r="A471" s="21">
        <v>468</v>
      </c>
      <c r="B471" s="25" t="s">
        <v>110</v>
      </c>
      <c r="C471" s="29" t="s">
        <v>111</v>
      </c>
      <c r="D471" s="27">
        <v>2</v>
      </c>
      <c r="E471" s="16" t="s">
        <v>112</v>
      </c>
    </row>
    <row r="472" spans="1:5" ht="14.4" x14ac:dyDescent="0.25">
      <c r="A472" s="21">
        <v>469</v>
      </c>
      <c r="B472" s="25" t="s">
        <v>177</v>
      </c>
      <c r="C472" s="29" t="s">
        <v>111</v>
      </c>
      <c r="D472" s="27">
        <v>1</v>
      </c>
      <c r="E472" s="16" t="s">
        <v>109</v>
      </c>
    </row>
    <row r="473" spans="1:5" ht="14.4" x14ac:dyDescent="0.25">
      <c r="A473" s="21">
        <v>470</v>
      </c>
      <c r="B473" s="25" t="s">
        <v>135</v>
      </c>
      <c r="C473" s="29" t="s">
        <v>111</v>
      </c>
      <c r="D473" s="27">
        <v>1</v>
      </c>
      <c r="E473" s="16" t="s">
        <v>109</v>
      </c>
    </row>
    <row r="474" spans="1:5" ht="14.4" x14ac:dyDescent="0.25">
      <c r="A474" s="21">
        <v>471</v>
      </c>
      <c r="B474" s="25" t="s">
        <v>129</v>
      </c>
      <c r="C474" s="29" t="s">
        <v>111</v>
      </c>
      <c r="D474" s="27">
        <v>1</v>
      </c>
      <c r="E474" s="16" t="s">
        <v>126</v>
      </c>
    </row>
    <row r="475" spans="1:5" ht="14.4" x14ac:dyDescent="0.25">
      <c r="A475" s="21">
        <v>472</v>
      </c>
      <c r="B475" s="30" t="s">
        <v>485</v>
      </c>
      <c r="C475" s="23"/>
      <c r="D475" s="24"/>
      <c r="E475" s="21"/>
    </row>
    <row r="476" spans="1:5" ht="27.6" x14ac:dyDescent="0.25">
      <c r="A476" s="21">
        <v>473</v>
      </c>
      <c r="B476" s="25" t="s">
        <v>486</v>
      </c>
      <c r="C476" s="17" t="s">
        <v>111</v>
      </c>
      <c r="D476" s="27">
        <v>20</v>
      </c>
      <c r="E476" s="16" t="s">
        <v>109</v>
      </c>
    </row>
    <row r="477" spans="1:5" ht="27.6" x14ac:dyDescent="0.25">
      <c r="A477" s="21">
        <v>474</v>
      </c>
      <c r="B477" s="25" t="s">
        <v>487</v>
      </c>
      <c r="C477" s="17" t="s">
        <v>111</v>
      </c>
      <c r="D477" s="27">
        <v>13</v>
      </c>
      <c r="E477" s="16" t="s">
        <v>109</v>
      </c>
    </row>
    <row r="478" spans="1:5" ht="14.4" x14ac:dyDescent="0.25">
      <c r="A478" s="21">
        <v>475</v>
      </c>
      <c r="B478" s="25" t="s">
        <v>488</v>
      </c>
      <c r="C478" s="29" t="s">
        <v>111</v>
      </c>
      <c r="D478" s="27">
        <v>11</v>
      </c>
      <c r="E478" s="16" t="s">
        <v>109</v>
      </c>
    </row>
    <row r="479" spans="1:5" ht="14.4" x14ac:dyDescent="0.25">
      <c r="A479" s="21">
        <v>476</v>
      </c>
      <c r="B479" s="25" t="s">
        <v>489</v>
      </c>
      <c r="C479" s="17" t="s">
        <v>111</v>
      </c>
      <c r="D479" s="27">
        <v>1</v>
      </c>
      <c r="E479" s="16" t="s">
        <v>109</v>
      </c>
    </row>
    <row r="480" spans="1:5" ht="27.6" x14ac:dyDescent="0.25">
      <c r="A480" s="21">
        <v>477</v>
      </c>
      <c r="B480" s="25" t="s">
        <v>490</v>
      </c>
      <c r="C480" s="29" t="s">
        <v>111</v>
      </c>
      <c r="D480" s="27">
        <v>1</v>
      </c>
      <c r="E480" s="16" t="s">
        <v>164</v>
      </c>
    </row>
    <row r="481" spans="1:5" ht="14.4" x14ac:dyDescent="0.25">
      <c r="A481" s="21">
        <v>478</v>
      </c>
      <c r="B481" s="30" t="s">
        <v>491</v>
      </c>
      <c r="C481" s="23"/>
      <c r="D481" s="24"/>
      <c r="E481" s="21"/>
    </row>
    <row r="482" spans="1:5" ht="27.6" x14ac:dyDescent="0.25">
      <c r="A482" s="21">
        <v>479</v>
      </c>
      <c r="B482" s="25" t="s">
        <v>486</v>
      </c>
      <c r="C482" s="17" t="s">
        <v>111</v>
      </c>
      <c r="D482" s="27">
        <v>24</v>
      </c>
      <c r="E482" s="16" t="s">
        <v>109</v>
      </c>
    </row>
    <row r="483" spans="1:5" ht="27.6" x14ac:dyDescent="0.25">
      <c r="A483" s="21">
        <v>480</v>
      </c>
      <c r="B483" s="25" t="s">
        <v>487</v>
      </c>
      <c r="C483" s="17" t="s">
        <v>111</v>
      </c>
      <c r="D483" s="27">
        <v>14</v>
      </c>
      <c r="E483" s="16" t="s">
        <v>109</v>
      </c>
    </row>
    <row r="484" spans="1:5" ht="14.4" x14ac:dyDescent="0.25">
      <c r="A484" s="21">
        <v>481</v>
      </c>
      <c r="B484" s="25" t="s">
        <v>488</v>
      </c>
      <c r="C484" s="17" t="s">
        <v>111</v>
      </c>
      <c r="D484" s="27">
        <v>25</v>
      </c>
      <c r="E484" s="16" t="s">
        <v>109</v>
      </c>
    </row>
    <row r="485" spans="1:5" ht="14.4" x14ac:dyDescent="0.25">
      <c r="A485" s="21">
        <v>482</v>
      </c>
      <c r="B485" s="25" t="s">
        <v>489</v>
      </c>
      <c r="C485" s="17" t="s">
        <v>111</v>
      </c>
      <c r="D485" s="27">
        <v>1</v>
      </c>
      <c r="E485" s="16" t="s">
        <v>109</v>
      </c>
    </row>
    <row r="486" spans="1:5" ht="27.6" x14ac:dyDescent="0.25">
      <c r="A486" s="21">
        <v>483</v>
      </c>
      <c r="B486" s="25" t="s">
        <v>490</v>
      </c>
      <c r="C486" s="29" t="s">
        <v>111</v>
      </c>
      <c r="D486" s="27">
        <v>1</v>
      </c>
      <c r="E486" s="16" t="s">
        <v>164</v>
      </c>
    </row>
    <row r="487" spans="1:5" ht="14.4" x14ac:dyDescent="0.25">
      <c r="A487" s="21">
        <v>484</v>
      </c>
      <c r="B487" s="30" t="s">
        <v>492</v>
      </c>
      <c r="C487" s="23"/>
      <c r="D487" s="24"/>
      <c r="E487" s="21"/>
    </row>
    <row r="488" spans="1:5" ht="41.4" x14ac:dyDescent="0.25">
      <c r="A488" s="21">
        <v>485</v>
      </c>
      <c r="B488" s="25" t="s">
        <v>493</v>
      </c>
      <c r="C488" s="29" t="s">
        <v>111</v>
      </c>
      <c r="D488" s="27">
        <v>2</v>
      </c>
      <c r="E488" s="16" t="s">
        <v>109</v>
      </c>
    </row>
    <row r="489" spans="1:5" ht="41.4" x14ac:dyDescent="0.25">
      <c r="A489" s="21">
        <v>486</v>
      </c>
      <c r="B489" s="25" t="s">
        <v>494</v>
      </c>
      <c r="C489" s="17" t="s">
        <v>111</v>
      </c>
      <c r="D489" s="27">
        <v>34</v>
      </c>
      <c r="E489" s="16" t="s">
        <v>109</v>
      </c>
    </row>
    <row r="490" spans="1:5" ht="14.4" x14ac:dyDescent="0.25">
      <c r="A490" s="21">
        <v>487</v>
      </c>
      <c r="B490" s="30" t="s">
        <v>495</v>
      </c>
      <c r="C490" s="23"/>
      <c r="D490" s="24"/>
      <c r="E490" s="21"/>
    </row>
    <row r="491" spans="1:5" ht="41.4" x14ac:dyDescent="0.25">
      <c r="A491" s="21">
        <v>488</v>
      </c>
      <c r="B491" s="25" t="s">
        <v>496</v>
      </c>
      <c r="C491" s="18" t="s">
        <v>108</v>
      </c>
      <c r="D491" s="27">
        <v>1</v>
      </c>
      <c r="E491" s="16" t="s">
        <v>126</v>
      </c>
    </row>
    <row r="492" spans="1:5" ht="28.8" x14ac:dyDescent="0.25">
      <c r="A492" s="21">
        <v>489</v>
      </c>
      <c r="B492" s="30" t="s">
        <v>497</v>
      </c>
      <c r="C492" s="23"/>
      <c r="D492" s="24"/>
      <c r="E492" s="21"/>
    </row>
    <row r="493" spans="1:5" ht="27.6" x14ac:dyDescent="0.25">
      <c r="A493" s="21">
        <v>490</v>
      </c>
      <c r="B493" s="25" t="s">
        <v>141</v>
      </c>
      <c r="C493" s="29" t="s">
        <v>111</v>
      </c>
      <c r="D493" s="27">
        <v>2</v>
      </c>
      <c r="E493" s="16" t="s">
        <v>109</v>
      </c>
    </row>
    <row r="494" spans="1:5" ht="14.4" x14ac:dyDescent="0.25">
      <c r="A494" s="21">
        <v>491</v>
      </c>
      <c r="B494" s="25" t="s">
        <v>110</v>
      </c>
      <c r="C494" s="29" t="s">
        <v>111</v>
      </c>
      <c r="D494" s="27">
        <v>2</v>
      </c>
      <c r="E494" s="16" t="s">
        <v>112</v>
      </c>
    </row>
    <row r="495" spans="1:5" ht="55.2" x14ac:dyDescent="0.25">
      <c r="A495" s="21">
        <v>492</v>
      </c>
      <c r="B495" s="25" t="s">
        <v>498</v>
      </c>
      <c r="C495" s="17" t="s">
        <v>111</v>
      </c>
      <c r="D495" s="27">
        <v>24</v>
      </c>
      <c r="E495" s="16" t="s">
        <v>109</v>
      </c>
    </row>
    <row r="496" spans="1:5" ht="14.4" x14ac:dyDescent="0.25">
      <c r="A496" s="21">
        <v>493</v>
      </c>
      <c r="B496" s="25" t="s">
        <v>135</v>
      </c>
      <c r="C496" s="29" t="s">
        <v>111</v>
      </c>
      <c r="D496" s="27">
        <v>2</v>
      </c>
      <c r="E496" s="16" t="s">
        <v>109</v>
      </c>
    </row>
    <row r="497" spans="1:5" ht="14.4" x14ac:dyDescent="0.25">
      <c r="A497" s="21">
        <v>494</v>
      </c>
      <c r="B497" s="25" t="s">
        <v>147</v>
      </c>
      <c r="C497" s="29" t="s">
        <v>111</v>
      </c>
      <c r="D497" s="27">
        <v>2</v>
      </c>
      <c r="E497" s="16" t="s">
        <v>109</v>
      </c>
    </row>
    <row r="498" spans="1:5" ht="14.4" x14ac:dyDescent="0.25">
      <c r="A498" s="21">
        <v>495</v>
      </c>
      <c r="B498" s="25" t="s">
        <v>148</v>
      </c>
      <c r="C498" s="17" t="s">
        <v>111</v>
      </c>
      <c r="D498" s="27">
        <v>4</v>
      </c>
      <c r="E498" s="16" t="s">
        <v>109</v>
      </c>
    </row>
    <row r="499" spans="1:5" ht="27.6" x14ac:dyDescent="0.25">
      <c r="A499" s="21">
        <v>496</v>
      </c>
      <c r="B499" s="25" t="s">
        <v>145</v>
      </c>
      <c r="C499" s="29" t="s">
        <v>111</v>
      </c>
      <c r="D499" s="27">
        <v>2</v>
      </c>
      <c r="E499" s="16" t="s">
        <v>146</v>
      </c>
    </row>
    <row r="500" spans="1:5" ht="151.80000000000001" x14ac:dyDescent="0.25">
      <c r="A500" s="21">
        <v>497</v>
      </c>
      <c r="B500" s="25" t="s">
        <v>149</v>
      </c>
      <c r="C500" s="29" t="s">
        <v>111</v>
      </c>
      <c r="D500" s="27">
        <v>1</v>
      </c>
      <c r="E500" s="16" t="s">
        <v>126</v>
      </c>
    </row>
    <row r="501" spans="1:5" ht="82.8" x14ac:dyDescent="0.25">
      <c r="A501" s="21">
        <v>498</v>
      </c>
      <c r="B501" s="25" t="s">
        <v>127</v>
      </c>
      <c r="C501" s="29" t="s">
        <v>111</v>
      </c>
      <c r="D501" s="27">
        <v>2</v>
      </c>
      <c r="E501" s="16" t="s">
        <v>126</v>
      </c>
    </row>
    <row r="502" spans="1:5" ht="14.4" x14ac:dyDescent="0.25">
      <c r="A502" s="21">
        <v>499</v>
      </c>
      <c r="B502" s="25" t="s">
        <v>139</v>
      </c>
      <c r="C502" s="29" t="s">
        <v>111</v>
      </c>
      <c r="D502" s="27">
        <v>2</v>
      </c>
      <c r="E502" s="16" t="s">
        <v>126</v>
      </c>
    </row>
    <row r="503" spans="1:5" ht="14.4" x14ac:dyDescent="0.25">
      <c r="A503" s="21">
        <v>500</v>
      </c>
      <c r="B503" s="25" t="s">
        <v>150</v>
      </c>
      <c r="C503" s="29" t="s">
        <v>111</v>
      </c>
      <c r="D503" s="27">
        <v>2</v>
      </c>
      <c r="E503" s="16" t="s">
        <v>126</v>
      </c>
    </row>
    <row r="504" spans="1:5" ht="14.4" x14ac:dyDescent="0.25">
      <c r="A504" s="21">
        <v>501</v>
      </c>
      <c r="B504" s="25" t="s">
        <v>129</v>
      </c>
      <c r="C504" s="29" t="s">
        <v>111</v>
      </c>
      <c r="D504" s="27">
        <v>2</v>
      </c>
      <c r="E504" s="16" t="s">
        <v>126</v>
      </c>
    </row>
    <row r="505" spans="1:5" ht="14.4" x14ac:dyDescent="0.25">
      <c r="A505" s="21">
        <v>502</v>
      </c>
      <c r="B505" s="25" t="s">
        <v>499</v>
      </c>
      <c r="C505" s="17" t="s">
        <v>111</v>
      </c>
      <c r="D505" s="27">
        <v>10</v>
      </c>
      <c r="E505" s="16" t="s">
        <v>153</v>
      </c>
    </row>
    <row r="506" spans="1:5" ht="27.6" x14ac:dyDescent="0.25">
      <c r="A506" s="21">
        <v>503</v>
      </c>
      <c r="B506" s="25" t="s">
        <v>500</v>
      </c>
      <c r="C506" s="18" t="s">
        <v>108</v>
      </c>
      <c r="D506" s="27">
        <v>4</v>
      </c>
      <c r="E506" s="16" t="s">
        <v>153</v>
      </c>
    </row>
    <row r="507" spans="1:5" ht="14.4" x14ac:dyDescent="0.25">
      <c r="A507" s="21">
        <v>504</v>
      </c>
      <c r="B507" s="25" t="s">
        <v>444</v>
      </c>
      <c r="C507" s="18" t="s">
        <v>108</v>
      </c>
      <c r="D507" s="27">
        <v>4</v>
      </c>
      <c r="E507" s="16" t="s">
        <v>153</v>
      </c>
    </row>
    <row r="508" spans="1:5" ht="14.4" x14ac:dyDescent="0.25">
      <c r="A508" s="21">
        <v>505</v>
      </c>
      <c r="B508" s="25" t="s">
        <v>501</v>
      </c>
      <c r="C508" s="18" t="s">
        <v>108</v>
      </c>
      <c r="D508" s="27">
        <v>24</v>
      </c>
      <c r="E508" s="16" t="s">
        <v>153</v>
      </c>
    </row>
    <row r="509" spans="1:5" ht="14.4" x14ac:dyDescent="0.25">
      <c r="A509" s="21">
        <v>506</v>
      </c>
      <c r="B509" s="25" t="s">
        <v>446</v>
      </c>
      <c r="C509" s="17" t="s">
        <v>111</v>
      </c>
      <c r="D509" s="27">
        <v>4</v>
      </c>
      <c r="E509" s="16" t="s">
        <v>153</v>
      </c>
    </row>
    <row r="510" spans="1:5" ht="14.4" x14ac:dyDescent="0.25">
      <c r="A510" s="21">
        <v>507</v>
      </c>
      <c r="B510" s="25" t="s">
        <v>502</v>
      </c>
      <c r="C510" s="17" t="s">
        <v>111</v>
      </c>
      <c r="D510" s="27">
        <v>2</v>
      </c>
      <c r="E510" s="16" t="s">
        <v>153</v>
      </c>
    </row>
    <row r="511" spans="1:5" ht="14.4" x14ac:dyDescent="0.25">
      <c r="A511" s="21">
        <v>508</v>
      </c>
      <c r="B511" s="25" t="s">
        <v>503</v>
      </c>
      <c r="C511" s="18" t="s">
        <v>108</v>
      </c>
      <c r="D511" s="27">
        <v>1</v>
      </c>
      <c r="E511" s="16" t="s">
        <v>153</v>
      </c>
    </row>
    <row r="512" spans="1:5" ht="28.8" x14ac:dyDescent="0.25">
      <c r="A512" s="21">
        <v>509</v>
      </c>
      <c r="B512" s="30" t="s">
        <v>504</v>
      </c>
      <c r="C512" s="23"/>
      <c r="D512" s="24"/>
      <c r="E512" s="21"/>
    </row>
    <row r="513" spans="1:5" ht="27.6" x14ac:dyDescent="0.25">
      <c r="A513" s="21">
        <v>510</v>
      </c>
      <c r="B513" s="25" t="s">
        <v>141</v>
      </c>
      <c r="C513" s="29" t="s">
        <v>111</v>
      </c>
      <c r="D513" s="27">
        <v>10</v>
      </c>
      <c r="E513" s="16" t="s">
        <v>109</v>
      </c>
    </row>
    <row r="514" spans="1:5" ht="14.4" x14ac:dyDescent="0.25">
      <c r="A514" s="21">
        <v>511</v>
      </c>
      <c r="B514" s="25" t="s">
        <v>110</v>
      </c>
      <c r="C514" s="29" t="s">
        <v>111</v>
      </c>
      <c r="D514" s="27">
        <v>10</v>
      </c>
      <c r="E514" s="16" t="s">
        <v>112</v>
      </c>
    </row>
    <row r="515" spans="1:5" ht="55.2" x14ac:dyDescent="0.25">
      <c r="A515" s="21">
        <v>512</v>
      </c>
      <c r="B515" s="25" t="s">
        <v>171</v>
      </c>
      <c r="C515" s="29" t="s">
        <v>111</v>
      </c>
      <c r="D515" s="27">
        <v>60</v>
      </c>
      <c r="E515" s="16" t="s">
        <v>109</v>
      </c>
    </row>
    <row r="516" spans="1:5" ht="14.4" x14ac:dyDescent="0.25">
      <c r="A516" s="21">
        <v>513</v>
      </c>
      <c r="B516" s="25" t="s">
        <v>135</v>
      </c>
      <c r="C516" s="29" t="s">
        <v>111</v>
      </c>
      <c r="D516" s="27">
        <v>20</v>
      </c>
      <c r="E516" s="16" t="s">
        <v>109</v>
      </c>
    </row>
    <row r="517" spans="1:5" ht="14.4" x14ac:dyDescent="0.25">
      <c r="A517" s="21">
        <v>514</v>
      </c>
      <c r="B517" s="25" t="s">
        <v>147</v>
      </c>
      <c r="C517" s="29" t="s">
        <v>111</v>
      </c>
      <c r="D517" s="27">
        <v>10</v>
      </c>
      <c r="E517" s="16" t="s">
        <v>109</v>
      </c>
    </row>
    <row r="518" spans="1:5" ht="14.4" x14ac:dyDescent="0.25">
      <c r="A518" s="21">
        <v>515</v>
      </c>
      <c r="B518" s="25" t="s">
        <v>148</v>
      </c>
      <c r="C518" s="29" t="s">
        <v>111</v>
      </c>
      <c r="D518" s="27">
        <v>20</v>
      </c>
      <c r="E518" s="16" t="s">
        <v>109</v>
      </c>
    </row>
    <row r="519" spans="1:5" ht="27.6" x14ac:dyDescent="0.25">
      <c r="A519" s="21">
        <v>516</v>
      </c>
      <c r="B519" s="25" t="s">
        <v>145</v>
      </c>
      <c r="C519" s="29" t="s">
        <v>111</v>
      </c>
      <c r="D519" s="27">
        <v>10</v>
      </c>
      <c r="E519" s="16" t="s">
        <v>146</v>
      </c>
    </row>
    <row r="520" spans="1:5" ht="151.80000000000001" x14ac:dyDescent="0.25">
      <c r="A520" s="21">
        <v>517</v>
      </c>
      <c r="B520" s="25" t="s">
        <v>149</v>
      </c>
      <c r="C520" s="29" t="s">
        <v>111</v>
      </c>
      <c r="D520" s="27">
        <v>5</v>
      </c>
      <c r="E520" s="16" t="s">
        <v>126</v>
      </c>
    </row>
    <row r="521" spans="1:5" ht="82.8" x14ac:dyDescent="0.25">
      <c r="A521" s="21">
        <v>518</v>
      </c>
      <c r="B521" s="25" t="s">
        <v>127</v>
      </c>
      <c r="C521" s="29" t="s">
        <v>111</v>
      </c>
      <c r="D521" s="27">
        <v>10</v>
      </c>
      <c r="E521" s="16" t="s">
        <v>126</v>
      </c>
    </row>
    <row r="522" spans="1:5" ht="14.4" x14ac:dyDescent="0.25">
      <c r="A522" s="21">
        <v>519</v>
      </c>
      <c r="B522" s="25" t="s">
        <v>139</v>
      </c>
      <c r="C522" s="29" t="s">
        <v>111</v>
      </c>
      <c r="D522" s="27">
        <v>10</v>
      </c>
      <c r="E522" s="16" t="s">
        <v>126</v>
      </c>
    </row>
    <row r="523" spans="1:5" ht="14.4" x14ac:dyDescent="0.25">
      <c r="A523" s="21">
        <v>520</v>
      </c>
      <c r="B523" s="25" t="s">
        <v>150</v>
      </c>
      <c r="C523" s="29" t="s">
        <v>111</v>
      </c>
      <c r="D523" s="27">
        <v>10</v>
      </c>
      <c r="E523" s="16" t="s">
        <v>126</v>
      </c>
    </row>
    <row r="524" spans="1:5" ht="14.4" x14ac:dyDescent="0.25">
      <c r="A524" s="21">
        <v>521</v>
      </c>
      <c r="B524" s="25" t="s">
        <v>129</v>
      </c>
      <c r="C524" s="29" t="s">
        <v>111</v>
      </c>
      <c r="D524" s="27">
        <v>10</v>
      </c>
      <c r="E524" s="16" t="s">
        <v>126</v>
      </c>
    </row>
    <row r="525" spans="1:5" ht="14.4" x14ac:dyDescent="0.25">
      <c r="A525" s="21">
        <v>522</v>
      </c>
      <c r="B525" s="30" t="s">
        <v>1911</v>
      </c>
      <c r="C525" s="23"/>
      <c r="D525" s="24"/>
      <c r="E525" s="21"/>
    </row>
    <row r="526" spans="1:5" ht="27.6" x14ac:dyDescent="0.25">
      <c r="A526" s="21">
        <v>523</v>
      </c>
      <c r="B526" s="25" t="s">
        <v>141</v>
      </c>
      <c r="C526" s="29" t="s">
        <v>111</v>
      </c>
      <c r="D526" s="27">
        <v>2</v>
      </c>
      <c r="E526" s="16" t="s">
        <v>109</v>
      </c>
    </row>
    <row r="527" spans="1:5" ht="14.4" x14ac:dyDescent="0.25">
      <c r="A527" s="21">
        <v>524</v>
      </c>
      <c r="B527" s="25" t="s">
        <v>110</v>
      </c>
      <c r="C527" s="29" t="s">
        <v>111</v>
      </c>
      <c r="D527" s="27">
        <v>2</v>
      </c>
      <c r="E527" s="16" t="s">
        <v>112</v>
      </c>
    </row>
    <row r="528" spans="1:5" ht="124.2" x14ac:dyDescent="0.25">
      <c r="A528" s="21">
        <v>525</v>
      </c>
      <c r="B528" s="25" t="s">
        <v>506</v>
      </c>
      <c r="C528" s="18" t="s">
        <v>108</v>
      </c>
      <c r="D528" s="27">
        <v>2</v>
      </c>
      <c r="E528" s="16" t="s">
        <v>109</v>
      </c>
    </row>
    <row r="529" spans="1:5" ht="27.6" x14ac:dyDescent="0.25">
      <c r="A529" s="21">
        <v>526</v>
      </c>
      <c r="B529" s="25" t="s">
        <v>319</v>
      </c>
      <c r="C529" s="17" t="s">
        <v>111</v>
      </c>
      <c r="D529" s="27">
        <v>2</v>
      </c>
      <c r="E529" s="16" t="s">
        <v>109</v>
      </c>
    </row>
    <row r="530" spans="1:5" ht="55.2" x14ac:dyDescent="0.25">
      <c r="A530" s="21">
        <v>527</v>
      </c>
      <c r="B530" s="25" t="s">
        <v>507</v>
      </c>
      <c r="C530" s="29" t="s">
        <v>111</v>
      </c>
      <c r="D530" s="27">
        <v>24</v>
      </c>
      <c r="E530" s="16" t="s">
        <v>109</v>
      </c>
    </row>
    <row r="531" spans="1:5" ht="14.4" x14ac:dyDescent="0.25">
      <c r="A531" s="21">
        <v>528</v>
      </c>
      <c r="B531" s="25" t="s">
        <v>135</v>
      </c>
      <c r="C531" s="29" t="s">
        <v>111</v>
      </c>
      <c r="D531" s="27">
        <v>4</v>
      </c>
      <c r="E531" s="16" t="s">
        <v>109</v>
      </c>
    </row>
    <row r="532" spans="1:5" ht="14.4" x14ac:dyDescent="0.25">
      <c r="A532" s="21">
        <v>529</v>
      </c>
      <c r="B532" s="25" t="s">
        <v>147</v>
      </c>
      <c r="C532" s="29" t="s">
        <v>111</v>
      </c>
      <c r="D532" s="27">
        <v>2</v>
      </c>
      <c r="E532" s="16" t="s">
        <v>109</v>
      </c>
    </row>
    <row r="533" spans="1:5" ht="14.4" x14ac:dyDescent="0.25">
      <c r="A533" s="21">
        <v>530</v>
      </c>
      <c r="B533" s="25" t="s">
        <v>148</v>
      </c>
      <c r="C533" s="17" t="s">
        <v>111</v>
      </c>
      <c r="D533" s="27">
        <v>4</v>
      </c>
      <c r="E533" s="16" t="s">
        <v>109</v>
      </c>
    </row>
    <row r="534" spans="1:5" ht="27.6" x14ac:dyDescent="0.25">
      <c r="A534" s="21">
        <v>531</v>
      </c>
      <c r="B534" s="25" t="s">
        <v>145</v>
      </c>
      <c r="C534" s="29" t="s">
        <v>111</v>
      </c>
      <c r="D534" s="27">
        <v>2</v>
      </c>
      <c r="E534" s="16" t="s">
        <v>146</v>
      </c>
    </row>
    <row r="535" spans="1:5" ht="151.80000000000001" x14ac:dyDescent="0.25">
      <c r="A535" s="21">
        <v>532</v>
      </c>
      <c r="B535" s="25" t="s">
        <v>149</v>
      </c>
      <c r="C535" s="29" t="s">
        <v>111</v>
      </c>
      <c r="D535" s="27">
        <v>2</v>
      </c>
      <c r="E535" s="16" t="s">
        <v>126</v>
      </c>
    </row>
    <row r="536" spans="1:5" ht="14.4" x14ac:dyDescent="0.25">
      <c r="A536" s="21">
        <v>533</v>
      </c>
      <c r="B536" s="25" t="s">
        <v>139</v>
      </c>
      <c r="C536" s="29" t="s">
        <v>111</v>
      </c>
      <c r="D536" s="27">
        <v>2</v>
      </c>
      <c r="E536" s="16" t="s">
        <v>126</v>
      </c>
    </row>
    <row r="537" spans="1:5" ht="82.8" x14ac:dyDescent="0.25">
      <c r="A537" s="21">
        <v>534</v>
      </c>
      <c r="B537" s="25" t="s">
        <v>127</v>
      </c>
      <c r="C537" s="29" t="s">
        <v>111</v>
      </c>
      <c r="D537" s="27">
        <v>2</v>
      </c>
      <c r="E537" s="16" t="s">
        <v>126</v>
      </c>
    </row>
    <row r="538" spans="1:5" ht="14.4" x14ac:dyDescent="0.25">
      <c r="A538" s="21">
        <v>535</v>
      </c>
      <c r="B538" s="25" t="s">
        <v>150</v>
      </c>
      <c r="C538" s="29" t="s">
        <v>111</v>
      </c>
      <c r="D538" s="27">
        <v>2</v>
      </c>
      <c r="E538" s="16" t="s">
        <v>126</v>
      </c>
    </row>
    <row r="539" spans="1:5" ht="14.4" x14ac:dyDescent="0.25">
      <c r="A539" s="21">
        <v>536</v>
      </c>
      <c r="B539" s="25" t="s">
        <v>129</v>
      </c>
      <c r="C539" s="29" t="s">
        <v>111</v>
      </c>
      <c r="D539" s="27">
        <v>2</v>
      </c>
      <c r="E539" s="16" t="s">
        <v>126</v>
      </c>
    </row>
    <row r="540" spans="1:5" ht="14.4" x14ac:dyDescent="0.25">
      <c r="A540" s="21">
        <v>537</v>
      </c>
      <c r="B540" s="30" t="s">
        <v>1912</v>
      </c>
      <c r="C540" s="23"/>
      <c r="D540" s="24"/>
      <c r="E540" s="21"/>
    </row>
    <row r="541" spans="1:5" ht="14.4" x14ac:dyDescent="0.25">
      <c r="A541" s="21">
        <v>538</v>
      </c>
      <c r="B541" s="25" t="s">
        <v>509</v>
      </c>
      <c r="C541" s="18" t="s">
        <v>108</v>
      </c>
      <c r="D541" s="27">
        <v>1</v>
      </c>
      <c r="E541" s="16" t="s">
        <v>153</v>
      </c>
    </row>
    <row r="542" spans="1:5" ht="14.4" x14ac:dyDescent="0.25">
      <c r="A542" s="21">
        <v>539</v>
      </c>
      <c r="B542" s="25" t="s">
        <v>510</v>
      </c>
      <c r="C542" s="18" t="s">
        <v>108</v>
      </c>
      <c r="D542" s="27">
        <v>2</v>
      </c>
      <c r="E542" s="16" t="s">
        <v>153</v>
      </c>
    </row>
    <row r="543" spans="1:5" ht="14.4" x14ac:dyDescent="0.25">
      <c r="A543" s="21">
        <v>540</v>
      </c>
      <c r="B543" s="25" t="s">
        <v>511</v>
      </c>
      <c r="C543" s="18" t="s">
        <v>108</v>
      </c>
      <c r="D543" s="27">
        <v>2</v>
      </c>
      <c r="E543" s="16" t="s">
        <v>153</v>
      </c>
    </row>
    <row r="544" spans="1:5" ht="14.4" x14ac:dyDescent="0.25">
      <c r="A544" s="21">
        <v>541</v>
      </c>
      <c r="B544" s="25" t="s">
        <v>512</v>
      </c>
      <c r="C544" s="18" t="s">
        <v>108</v>
      </c>
      <c r="D544" s="27">
        <v>2</v>
      </c>
      <c r="E544" s="16" t="s">
        <v>153</v>
      </c>
    </row>
    <row r="545" spans="1:5" ht="14.4" x14ac:dyDescent="0.25">
      <c r="A545" s="21">
        <v>542</v>
      </c>
      <c r="B545" s="25" t="s">
        <v>513</v>
      </c>
      <c r="C545" s="17" t="s">
        <v>111</v>
      </c>
      <c r="D545" s="27">
        <v>1</v>
      </c>
      <c r="E545" s="16" t="s">
        <v>153</v>
      </c>
    </row>
    <row r="546" spans="1:5" ht="14.4" x14ac:dyDescent="0.25">
      <c r="A546" s="21">
        <v>543</v>
      </c>
      <c r="B546" s="25" t="s">
        <v>133</v>
      </c>
      <c r="C546" s="29" t="s">
        <v>111</v>
      </c>
      <c r="D546" s="27">
        <v>2</v>
      </c>
      <c r="E546" s="16" t="s">
        <v>109</v>
      </c>
    </row>
    <row r="547" spans="1:5" ht="14.4" x14ac:dyDescent="0.25">
      <c r="A547" s="21">
        <v>544</v>
      </c>
      <c r="B547" s="25" t="s">
        <v>110</v>
      </c>
      <c r="C547" s="29" t="s">
        <v>111</v>
      </c>
      <c r="D547" s="27">
        <v>2</v>
      </c>
      <c r="E547" s="16" t="s">
        <v>112</v>
      </c>
    </row>
    <row r="548" spans="1:5" ht="96.6" x14ac:dyDescent="0.25">
      <c r="A548" s="21">
        <v>545</v>
      </c>
      <c r="B548" s="25" t="s">
        <v>421</v>
      </c>
      <c r="C548" s="18" t="s">
        <v>108</v>
      </c>
      <c r="D548" s="27">
        <v>2</v>
      </c>
      <c r="E548" s="16" t="s">
        <v>424</v>
      </c>
    </row>
    <row r="549" spans="1:5" ht="27.6" x14ac:dyDescent="0.25">
      <c r="A549" s="21">
        <v>546</v>
      </c>
      <c r="B549" s="25" t="s">
        <v>319</v>
      </c>
      <c r="C549" s="17" t="s">
        <v>111</v>
      </c>
      <c r="D549" s="27">
        <v>1</v>
      </c>
      <c r="E549" s="16" t="s">
        <v>109</v>
      </c>
    </row>
    <row r="550" spans="1:5" ht="14.4" x14ac:dyDescent="0.25">
      <c r="A550" s="21">
        <v>547</v>
      </c>
      <c r="B550" s="25" t="s">
        <v>422</v>
      </c>
      <c r="C550" s="17" t="s">
        <v>111</v>
      </c>
      <c r="D550" s="27">
        <v>2</v>
      </c>
      <c r="E550" s="16" t="s">
        <v>112</v>
      </c>
    </row>
    <row r="551" spans="1:5" ht="69" x14ac:dyDescent="0.25">
      <c r="A551" s="21">
        <v>548</v>
      </c>
      <c r="B551" s="25" t="s">
        <v>514</v>
      </c>
      <c r="C551" s="29" t="s">
        <v>111</v>
      </c>
      <c r="D551" s="27">
        <v>2</v>
      </c>
      <c r="E551" s="16" t="s">
        <v>109</v>
      </c>
    </row>
    <row r="552" spans="1:5" ht="14.4" x14ac:dyDescent="0.25">
      <c r="A552" s="21">
        <v>549</v>
      </c>
      <c r="B552" s="25" t="s">
        <v>135</v>
      </c>
      <c r="C552" s="29" t="s">
        <v>111</v>
      </c>
      <c r="D552" s="27">
        <v>7</v>
      </c>
      <c r="E552" s="16" t="s">
        <v>109</v>
      </c>
    </row>
    <row r="553" spans="1:5" ht="27.6" x14ac:dyDescent="0.25">
      <c r="A553" s="21">
        <v>550</v>
      </c>
      <c r="B553" s="25" t="s">
        <v>515</v>
      </c>
      <c r="C553" s="29" t="s">
        <v>111</v>
      </c>
      <c r="D553" s="27">
        <v>4</v>
      </c>
      <c r="E553" s="16" t="s">
        <v>424</v>
      </c>
    </row>
    <row r="554" spans="1:5" ht="41.4" x14ac:dyDescent="0.25">
      <c r="A554" s="21">
        <v>551</v>
      </c>
      <c r="B554" s="25" t="s">
        <v>516</v>
      </c>
      <c r="C554" s="17" t="s">
        <v>111</v>
      </c>
      <c r="D554" s="27">
        <v>1</v>
      </c>
      <c r="E554" s="16" t="s">
        <v>424</v>
      </c>
    </row>
    <row r="555" spans="1:5" ht="14.4" x14ac:dyDescent="0.25">
      <c r="A555" s="21">
        <v>552</v>
      </c>
      <c r="B555" s="25" t="s">
        <v>517</v>
      </c>
      <c r="C555" s="17" t="s">
        <v>111</v>
      </c>
      <c r="D555" s="27">
        <v>500</v>
      </c>
      <c r="E555" s="16" t="s">
        <v>153</v>
      </c>
    </row>
    <row r="556" spans="1:5" ht="14.4" x14ac:dyDescent="0.25">
      <c r="A556" s="21">
        <v>553</v>
      </c>
      <c r="B556" s="25" t="s">
        <v>518</v>
      </c>
      <c r="C556" s="17" t="s">
        <v>111</v>
      </c>
      <c r="D556" s="27">
        <v>13</v>
      </c>
      <c r="E556" s="16" t="s">
        <v>153</v>
      </c>
    </row>
    <row r="557" spans="1:5" ht="14.4" x14ac:dyDescent="0.25">
      <c r="A557" s="21">
        <v>554</v>
      </c>
      <c r="B557" s="25" t="s">
        <v>519</v>
      </c>
      <c r="C557" s="17" t="s">
        <v>111</v>
      </c>
      <c r="D557" s="27">
        <v>13</v>
      </c>
      <c r="E557" s="16" t="s">
        <v>153</v>
      </c>
    </row>
    <row r="558" spans="1:5" ht="14.4" x14ac:dyDescent="0.25">
      <c r="A558" s="21">
        <v>555</v>
      </c>
      <c r="B558" s="25" t="s">
        <v>520</v>
      </c>
      <c r="C558" s="17" t="s">
        <v>111</v>
      </c>
      <c r="D558" s="27">
        <v>24</v>
      </c>
      <c r="E558" s="16" t="s">
        <v>153</v>
      </c>
    </row>
    <row r="559" spans="1:5" ht="14.4" x14ac:dyDescent="0.25">
      <c r="A559" s="21">
        <v>556</v>
      </c>
      <c r="B559" s="25" t="s">
        <v>521</v>
      </c>
      <c r="C559" s="17" t="s">
        <v>111</v>
      </c>
      <c r="D559" s="27">
        <v>24</v>
      </c>
      <c r="E559" s="16" t="s">
        <v>153</v>
      </c>
    </row>
    <row r="560" spans="1:5" ht="14.4" x14ac:dyDescent="0.25">
      <c r="A560" s="21">
        <v>557</v>
      </c>
      <c r="B560" s="25" t="s">
        <v>522</v>
      </c>
      <c r="C560" s="17" t="s">
        <v>111</v>
      </c>
      <c r="D560" s="27">
        <v>24</v>
      </c>
      <c r="E560" s="16" t="s">
        <v>153</v>
      </c>
    </row>
    <row r="561" spans="1:5" ht="14.4" x14ac:dyDescent="0.25">
      <c r="A561" s="21">
        <v>558</v>
      </c>
      <c r="B561" s="25" t="s">
        <v>523</v>
      </c>
      <c r="C561" s="17" t="s">
        <v>111</v>
      </c>
      <c r="D561" s="27">
        <v>13</v>
      </c>
      <c r="E561" s="16" t="s">
        <v>153</v>
      </c>
    </row>
    <row r="562" spans="1:5" ht="14.4" x14ac:dyDescent="0.25">
      <c r="A562" s="21">
        <v>559</v>
      </c>
      <c r="B562" s="25" t="s">
        <v>524</v>
      </c>
      <c r="C562" s="17" t="s">
        <v>111</v>
      </c>
      <c r="D562" s="27">
        <v>500</v>
      </c>
      <c r="E562" s="16" t="s">
        <v>153</v>
      </c>
    </row>
    <row r="563" spans="1:5" ht="14.4" x14ac:dyDescent="0.25">
      <c r="A563" s="21">
        <v>560</v>
      </c>
      <c r="B563" s="25" t="s">
        <v>525</v>
      </c>
      <c r="C563" s="17" t="s">
        <v>111</v>
      </c>
      <c r="D563" s="27">
        <v>25</v>
      </c>
      <c r="E563" s="16" t="s">
        <v>153</v>
      </c>
    </row>
    <row r="564" spans="1:5" ht="14.4" x14ac:dyDescent="0.25">
      <c r="A564" s="21">
        <v>561</v>
      </c>
      <c r="B564" s="25" t="s">
        <v>415</v>
      </c>
      <c r="C564" s="17" t="s">
        <v>111</v>
      </c>
      <c r="D564" s="27">
        <v>13</v>
      </c>
      <c r="E564" s="16" t="s">
        <v>153</v>
      </c>
    </row>
    <row r="565" spans="1:5" ht="14.4" x14ac:dyDescent="0.25">
      <c r="A565" s="21">
        <v>562</v>
      </c>
      <c r="B565" s="25" t="s">
        <v>526</v>
      </c>
      <c r="C565" s="17" t="s">
        <v>111</v>
      </c>
      <c r="D565" s="27">
        <v>24</v>
      </c>
      <c r="E565" s="16" t="s">
        <v>153</v>
      </c>
    </row>
    <row r="566" spans="1:5" ht="14.4" x14ac:dyDescent="0.25">
      <c r="A566" s="21">
        <v>563</v>
      </c>
      <c r="B566" s="25" t="s">
        <v>527</v>
      </c>
      <c r="C566" s="18" t="s">
        <v>108</v>
      </c>
      <c r="D566" s="27">
        <v>1</v>
      </c>
      <c r="E566" s="16" t="s">
        <v>153</v>
      </c>
    </row>
    <row r="567" spans="1:5" ht="14.4" x14ac:dyDescent="0.25">
      <c r="A567" s="21">
        <v>564</v>
      </c>
      <c r="B567" s="25" t="s">
        <v>528</v>
      </c>
      <c r="C567" s="17" t="s">
        <v>111</v>
      </c>
      <c r="D567" s="27">
        <v>12</v>
      </c>
      <c r="E567" s="16" t="s">
        <v>153</v>
      </c>
    </row>
    <row r="568" spans="1:5" ht="14.4" x14ac:dyDescent="0.25">
      <c r="A568" s="21">
        <v>565</v>
      </c>
      <c r="B568" s="25" t="s">
        <v>529</v>
      </c>
      <c r="C568" s="17" t="s">
        <v>111</v>
      </c>
      <c r="D568" s="27">
        <v>2</v>
      </c>
      <c r="E568" s="16" t="s">
        <v>153</v>
      </c>
    </row>
    <row r="569" spans="1:5" ht="14.4" x14ac:dyDescent="0.25">
      <c r="A569" s="21">
        <v>566</v>
      </c>
      <c r="B569" s="25" t="s">
        <v>530</v>
      </c>
      <c r="C569" s="17" t="s">
        <v>111</v>
      </c>
      <c r="D569" s="27">
        <v>6</v>
      </c>
      <c r="E569" s="16" t="s">
        <v>153</v>
      </c>
    </row>
    <row r="570" spans="1:5" ht="14.4" x14ac:dyDescent="0.25">
      <c r="A570" s="21">
        <v>567</v>
      </c>
      <c r="B570" s="25" t="s">
        <v>531</v>
      </c>
      <c r="C570" s="17" t="s">
        <v>111</v>
      </c>
      <c r="D570" s="27">
        <v>8</v>
      </c>
      <c r="E570" s="16" t="s">
        <v>153</v>
      </c>
    </row>
    <row r="571" spans="1:5" ht="14.4" x14ac:dyDescent="0.25">
      <c r="A571" s="21">
        <v>568</v>
      </c>
      <c r="B571" s="25" t="s">
        <v>532</v>
      </c>
      <c r="C571" s="17" t="s">
        <v>111</v>
      </c>
      <c r="D571" s="27">
        <v>8</v>
      </c>
      <c r="E571" s="16" t="s">
        <v>153</v>
      </c>
    </row>
    <row r="572" spans="1:5" ht="14.4" x14ac:dyDescent="0.25">
      <c r="A572" s="21">
        <v>569</v>
      </c>
      <c r="B572" s="25" t="s">
        <v>533</v>
      </c>
      <c r="C572" s="17" t="s">
        <v>111</v>
      </c>
      <c r="D572" s="27">
        <v>40</v>
      </c>
      <c r="E572" s="16" t="s">
        <v>153</v>
      </c>
    </row>
    <row r="573" spans="1:5" ht="14.4" x14ac:dyDescent="0.25">
      <c r="A573" s="21">
        <v>570</v>
      </c>
      <c r="B573" s="25" t="s">
        <v>417</v>
      </c>
      <c r="C573" s="17" t="s">
        <v>111</v>
      </c>
      <c r="D573" s="27">
        <v>40</v>
      </c>
      <c r="E573" s="16" t="s">
        <v>153</v>
      </c>
    </row>
    <row r="574" spans="1:5" ht="14.4" x14ac:dyDescent="0.25">
      <c r="A574" s="21">
        <v>571</v>
      </c>
      <c r="B574" s="25" t="s">
        <v>534</v>
      </c>
      <c r="C574" s="17" t="s">
        <v>111</v>
      </c>
      <c r="D574" s="27">
        <v>40</v>
      </c>
      <c r="E574" s="16" t="s">
        <v>153</v>
      </c>
    </row>
    <row r="575" spans="1:5" ht="14.4" x14ac:dyDescent="0.25">
      <c r="A575" s="21">
        <v>572</v>
      </c>
      <c r="B575" s="25" t="s">
        <v>535</v>
      </c>
      <c r="C575" s="17" t="s">
        <v>111</v>
      </c>
      <c r="D575" s="27">
        <v>40</v>
      </c>
      <c r="E575" s="16" t="s">
        <v>153</v>
      </c>
    </row>
    <row r="576" spans="1:5" ht="14.4" x14ac:dyDescent="0.25">
      <c r="A576" s="21">
        <v>573</v>
      </c>
      <c r="B576" s="25" t="s">
        <v>536</v>
      </c>
      <c r="C576" s="17" t="s">
        <v>111</v>
      </c>
      <c r="D576" s="27">
        <v>24</v>
      </c>
      <c r="E576" s="16" t="s">
        <v>153</v>
      </c>
    </row>
    <row r="577" spans="1:5" ht="14.4" x14ac:dyDescent="0.25">
      <c r="A577" s="21">
        <v>574</v>
      </c>
      <c r="B577" s="25" t="s">
        <v>537</v>
      </c>
      <c r="C577" s="17" t="s">
        <v>111</v>
      </c>
      <c r="D577" s="27">
        <v>40</v>
      </c>
      <c r="E577" s="16" t="s">
        <v>153</v>
      </c>
    </row>
    <row r="578" spans="1:5" ht="14.4" x14ac:dyDescent="0.25">
      <c r="A578" s="21">
        <v>575</v>
      </c>
      <c r="B578" s="25" t="s">
        <v>538</v>
      </c>
      <c r="C578" s="17" t="s">
        <v>111</v>
      </c>
      <c r="D578" s="27">
        <v>40</v>
      </c>
      <c r="E578" s="16" t="s">
        <v>153</v>
      </c>
    </row>
    <row r="579" spans="1:5" ht="14.4" x14ac:dyDescent="0.25">
      <c r="A579" s="21">
        <v>576</v>
      </c>
      <c r="B579" s="25" t="s">
        <v>539</v>
      </c>
      <c r="C579" s="17" t="s">
        <v>111</v>
      </c>
      <c r="D579" s="27">
        <v>20</v>
      </c>
      <c r="E579" s="16" t="s">
        <v>153</v>
      </c>
    </row>
    <row r="580" spans="1:5" ht="14.4" x14ac:dyDescent="0.25">
      <c r="A580" s="21">
        <v>577</v>
      </c>
      <c r="B580" s="25" t="s">
        <v>540</v>
      </c>
      <c r="C580" s="17" t="s">
        <v>111</v>
      </c>
      <c r="D580" s="27">
        <v>40</v>
      </c>
      <c r="E580" s="16" t="s">
        <v>153</v>
      </c>
    </row>
    <row r="581" spans="1:5" ht="14.4" x14ac:dyDescent="0.25">
      <c r="A581" s="21">
        <v>578</v>
      </c>
      <c r="B581" s="25" t="s">
        <v>541</v>
      </c>
      <c r="C581" s="18" t="s">
        <v>108</v>
      </c>
      <c r="D581" s="27">
        <v>2</v>
      </c>
      <c r="E581" s="16" t="s">
        <v>153</v>
      </c>
    </row>
    <row r="582" spans="1:5" ht="14.4" x14ac:dyDescent="0.25">
      <c r="A582" s="21">
        <v>579</v>
      </c>
      <c r="B582" s="25" t="s">
        <v>542</v>
      </c>
      <c r="C582" s="18" t="s">
        <v>108</v>
      </c>
      <c r="D582" s="27">
        <v>2</v>
      </c>
      <c r="E582" s="16" t="s">
        <v>153</v>
      </c>
    </row>
    <row r="583" spans="1:5" ht="14.4" x14ac:dyDescent="0.25">
      <c r="A583" s="21">
        <v>580</v>
      </c>
      <c r="B583" s="25" t="s">
        <v>543</v>
      </c>
      <c r="C583" s="18" t="s">
        <v>108</v>
      </c>
      <c r="D583" s="27">
        <v>2</v>
      </c>
      <c r="E583" s="16" t="s">
        <v>153</v>
      </c>
    </row>
    <row r="584" spans="1:5" ht="14.4" x14ac:dyDescent="0.25">
      <c r="A584" s="21">
        <v>581</v>
      </c>
      <c r="B584" s="25" t="s">
        <v>544</v>
      </c>
      <c r="C584" s="18" t="s">
        <v>108</v>
      </c>
      <c r="D584" s="27">
        <v>2</v>
      </c>
      <c r="E584" s="16" t="s">
        <v>153</v>
      </c>
    </row>
    <row r="585" spans="1:5" ht="14.4" x14ac:dyDescent="0.25">
      <c r="A585" s="21">
        <v>582</v>
      </c>
      <c r="B585" s="25" t="s">
        <v>545</v>
      </c>
      <c r="C585" s="18" t="s">
        <v>108</v>
      </c>
      <c r="D585" s="27">
        <v>2</v>
      </c>
      <c r="E585" s="16" t="s">
        <v>153</v>
      </c>
    </row>
    <row r="586" spans="1:5" ht="14.4" x14ac:dyDescent="0.25">
      <c r="A586" s="21">
        <v>583</v>
      </c>
      <c r="B586" s="25" t="s">
        <v>546</v>
      </c>
      <c r="C586" s="18" t="s">
        <v>108</v>
      </c>
      <c r="D586" s="27">
        <v>2</v>
      </c>
      <c r="E586" s="16" t="s">
        <v>153</v>
      </c>
    </row>
    <row r="587" spans="1:5" ht="14.4" x14ac:dyDescent="0.25">
      <c r="A587" s="21">
        <v>584</v>
      </c>
      <c r="B587" s="25" t="s">
        <v>547</v>
      </c>
      <c r="C587" s="17" t="s">
        <v>111</v>
      </c>
      <c r="D587" s="27">
        <v>2</v>
      </c>
      <c r="E587" s="16" t="s">
        <v>153</v>
      </c>
    </row>
    <row r="588" spans="1:5" ht="14.4" x14ac:dyDescent="0.25">
      <c r="A588" s="21">
        <v>585</v>
      </c>
      <c r="B588" s="25" t="s">
        <v>548</v>
      </c>
      <c r="C588" s="17" t="s">
        <v>111</v>
      </c>
      <c r="D588" s="27">
        <v>2</v>
      </c>
      <c r="E588" s="16" t="s">
        <v>153</v>
      </c>
    </row>
    <row r="589" spans="1:5" ht="14.4" x14ac:dyDescent="0.25">
      <c r="A589" s="21">
        <v>586</v>
      </c>
      <c r="B589" s="25" t="s">
        <v>549</v>
      </c>
      <c r="C589" s="18" t="s">
        <v>108</v>
      </c>
      <c r="D589" s="27">
        <v>1</v>
      </c>
      <c r="E589" s="16" t="s">
        <v>153</v>
      </c>
    </row>
    <row r="590" spans="1:5" ht="14.4" x14ac:dyDescent="0.25">
      <c r="A590" s="21">
        <v>587</v>
      </c>
      <c r="B590" s="25" t="s">
        <v>550</v>
      </c>
      <c r="C590" s="18" t="s">
        <v>108</v>
      </c>
      <c r="D590" s="27">
        <v>1</v>
      </c>
      <c r="E590" s="16" t="s">
        <v>153</v>
      </c>
    </row>
    <row r="591" spans="1:5" ht="14.4" x14ac:dyDescent="0.25">
      <c r="A591" s="21">
        <v>588</v>
      </c>
      <c r="B591" s="25" t="s">
        <v>551</v>
      </c>
      <c r="C591" s="17" t="s">
        <v>111</v>
      </c>
      <c r="D591" s="27">
        <v>2</v>
      </c>
      <c r="E591" s="16" t="s">
        <v>153</v>
      </c>
    </row>
    <row r="592" spans="1:5" ht="14.4" x14ac:dyDescent="0.25">
      <c r="A592" s="21">
        <v>589</v>
      </c>
      <c r="B592" s="25" t="s">
        <v>552</v>
      </c>
      <c r="C592" s="18" t="s">
        <v>108</v>
      </c>
      <c r="D592" s="27">
        <v>2</v>
      </c>
      <c r="E592" s="16" t="s">
        <v>153</v>
      </c>
    </row>
    <row r="593" spans="1:5" ht="14.4" x14ac:dyDescent="0.25">
      <c r="A593" s="21">
        <v>590</v>
      </c>
      <c r="B593" s="25" t="s">
        <v>553</v>
      </c>
      <c r="C593" s="17" t="s">
        <v>111</v>
      </c>
      <c r="D593" s="27">
        <v>2</v>
      </c>
      <c r="E593" s="16" t="s">
        <v>153</v>
      </c>
    </row>
    <row r="594" spans="1:5" ht="14.4" x14ac:dyDescent="0.25">
      <c r="A594" s="21">
        <v>591</v>
      </c>
      <c r="B594" s="25" t="s">
        <v>554</v>
      </c>
      <c r="C594" s="17" t="s">
        <v>111</v>
      </c>
      <c r="D594" s="27">
        <v>2</v>
      </c>
      <c r="E594" s="16" t="s">
        <v>162</v>
      </c>
    </row>
    <row r="595" spans="1:5" ht="14.4" x14ac:dyDescent="0.25">
      <c r="A595" s="21">
        <v>592</v>
      </c>
      <c r="B595" s="25" t="s">
        <v>555</v>
      </c>
      <c r="C595" s="17" t="s">
        <v>111</v>
      </c>
      <c r="D595" s="27">
        <v>2</v>
      </c>
      <c r="E595" s="16" t="s">
        <v>153</v>
      </c>
    </row>
    <row r="596" spans="1:5" ht="14.4" x14ac:dyDescent="0.25">
      <c r="A596" s="21">
        <v>593</v>
      </c>
      <c r="B596" s="25" t="s">
        <v>556</v>
      </c>
      <c r="C596" s="17" t="s">
        <v>111</v>
      </c>
      <c r="D596" s="27">
        <v>1</v>
      </c>
      <c r="E596" s="16" t="s">
        <v>153</v>
      </c>
    </row>
    <row r="597" spans="1:5" ht="14.4" x14ac:dyDescent="0.25">
      <c r="A597" s="21">
        <v>594</v>
      </c>
      <c r="B597" s="25" t="s">
        <v>557</v>
      </c>
      <c r="C597" s="17" t="s">
        <v>111</v>
      </c>
      <c r="D597" s="27">
        <v>2</v>
      </c>
      <c r="E597" s="16" t="s">
        <v>153</v>
      </c>
    </row>
    <row r="598" spans="1:5" ht="14.4" x14ac:dyDescent="0.25">
      <c r="A598" s="21">
        <v>595</v>
      </c>
      <c r="B598" s="25" t="s">
        <v>558</v>
      </c>
      <c r="C598" s="17" t="s">
        <v>111</v>
      </c>
      <c r="D598" s="27">
        <v>2</v>
      </c>
      <c r="E598" s="16" t="s">
        <v>153</v>
      </c>
    </row>
    <row r="599" spans="1:5" ht="14.4" x14ac:dyDescent="0.25">
      <c r="A599" s="21">
        <v>596</v>
      </c>
      <c r="B599" s="25" t="s">
        <v>559</v>
      </c>
      <c r="C599" s="17" t="s">
        <v>111</v>
      </c>
      <c r="D599" s="27">
        <v>2</v>
      </c>
      <c r="E599" s="16" t="s">
        <v>153</v>
      </c>
    </row>
    <row r="600" spans="1:5" ht="14.4" x14ac:dyDescent="0.25">
      <c r="A600" s="21">
        <v>597</v>
      </c>
      <c r="B600" s="25" t="s">
        <v>560</v>
      </c>
      <c r="C600" s="17" t="s">
        <v>111</v>
      </c>
      <c r="D600" s="27">
        <v>2</v>
      </c>
      <c r="E600" s="16" t="s">
        <v>153</v>
      </c>
    </row>
    <row r="601" spans="1:5" ht="14.4" x14ac:dyDescent="0.25">
      <c r="A601" s="21">
        <v>598</v>
      </c>
      <c r="B601" s="25" t="s">
        <v>561</v>
      </c>
      <c r="C601" s="17" t="s">
        <v>111</v>
      </c>
      <c r="D601" s="27">
        <v>4</v>
      </c>
      <c r="E601" s="16" t="s">
        <v>153</v>
      </c>
    </row>
    <row r="602" spans="1:5" ht="14.4" x14ac:dyDescent="0.25">
      <c r="A602" s="21">
        <v>599</v>
      </c>
      <c r="B602" s="25" t="s">
        <v>562</v>
      </c>
      <c r="C602" s="17" t="s">
        <v>111</v>
      </c>
      <c r="D602" s="27">
        <v>40</v>
      </c>
      <c r="E602" s="16" t="s">
        <v>153</v>
      </c>
    </row>
    <row r="603" spans="1:5" ht="14.4" x14ac:dyDescent="0.25">
      <c r="A603" s="21">
        <v>600</v>
      </c>
      <c r="B603" s="25" t="s">
        <v>563</v>
      </c>
      <c r="C603" s="17" t="s">
        <v>111</v>
      </c>
      <c r="D603" s="27">
        <v>40</v>
      </c>
      <c r="E603" s="16" t="s">
        <v>153</v>
      </c>
    </row>
    <row r="604" spans="1:5" ht="14.4" x14ac:dyDescent="0.25">
      <c r="A604" s="21">
        <v>601</v>
      </c>
      <c r="B604" s="25" t="s">
        <v>564</v>
      </c>
      <c r="C604" s="18" t="s">
        <v>108</v>
      </c>
      <c r="D604" s="27">
        <v>12</v>
      </c>
      <c r="E604" s="16" t="s">
        <v>153</v>
      </c>
    </row>
    <row r="605" spans="1:5" ht="14.4" x14ac:dyDescent="0.25">
      <c r="A605" s="21">
        <v>602</v>
      </c>
      <c r="B605" s="25" t="s">
        <v>565</v>
      </c>
      <c r="C605" s="18" t="s">
        <v>108</v>
      </c>
      <c r="D605" s="27">
        <v>4</v>
      </c>
      <c r="E605" s="16" t="s">
        <v>153</v>
      </c>
    </row>
    <row r="606" spans="1:5" ht="28.8" x14ac:dyDescent="0.25">
      <c r="A606" s="21">
        <v>603</v>
      </c>
      <c r="B606" s="30" t="s">
        <v>1913</v>
      </c>
      <c r="C606" s="23"/>
      <c r="D606" s="24"/>
      <c r="E606" s="21"/>
    </row>
    <row r="607" spans="1:5" ht="14.4" x14ac:dyDescent="0.25">
      <c r="A607" s="21">
        <v>604</v>
      </c>
      <c r="B607" s="25" t="s">
        <v>566</v>
      </c>
      <c r="C607" s="29" t="s">
        <v>111</v>
      </c>
      <c r="D607" s="27">
        <v>3</v>
      </c>
      <c r="E607" s="16" t="s">
        <v>567</v>
      </c>
    </row>
    <row r="608" spans="1:5" ht="27.6" x14ac:dyDescent="0.25">
      <c r="A608" s="21">
        <v>605</v>
      </c>
      <c r="B608" s="25" t="s">
        <v>568</v>
      </c>
      <c r="C608" s="17" t="s">
        <v>111</v>
      </c>
      <c r="D608" s="27">
        <v>4</v>
      </c>
      <c r="E608" s="16" t="s">
        <v>109</v>
      </c>
    </row>
    <row r="609" spans="1:5" ht="14.4" x14ac:dyDescent="0.25">
      <c r="A609" s="21">
        <v>606</v>
      </c>
      <c r="B609" s="25" t="s">
        <v>569</v>
      </c>
      <c r="C609" s="29" t="s">
        <v>111</v>
      </c>
      <c r="D609" s="27">
        <v>30</v>
      </c>
      <c r="E609" s="16" t="s">
        <v>109</v>
      </c>
    </row>
    <row r="610" spans="1:5" ht="14.4" x14ac:dyDescent="0.25">
      <c r="A610" s="21">
        <v>607</v>
      </c>
      <c r="B610" s="25" t="s">
        <v>570</v>
      </c>
      <c r="C610" s="29" t="s">
        <v>111</v>
      </c>
      <c r="D610" s="27">
        <v>60</v>
      </c>
      <c r="E610" s="16" t="s">
        <v>112</v>
      </c>
    </row>
    <row r="611" spans="1:5" ht="41.4" x14ac:dyDescent="0.25">
      <c r="A611" s="21">
        <v>608</v>
      </c>
      <c r="B611" s="25" t="s">
        <v>571</v>
      </c>
      <c r="C611" s="17" t="s">
        <v>108</v>
      </c>
      <c r="D611" s="27">
        <v>5</v>
      </c>
      <c r="E611" s="16" t="s">
        <v>109</v>
      </c>
    </row>
    <row r="612" spans="1:5" ht="14.4" x14ac:dyDescent="0.25">
      <c r="A612" s="21">
        <v>609</v>
      </c>
      <c r="B612" s="25" t="s">
        <v>572</v>
      </c>
      <c r="C612" s="29" t="s">
        <v>111</v>
      </c>
      <c r="D612" s="27">
        <v>10</v>
      </c>
      <c r="E612" s="16" t="s">
        <v>109</v>
      </c>
    </row>
    <row r="613" spans="1:5" ht="14.4" x14ac:dyDescent="0.25">
      <c r="A613" s="21">
        <v>610</v>
      </c>
      <c r="B613" s="25" t="s">
        <v>573</v>
      </c>
      <c r="C613" s="29" t="s">
        <v>111</v>
      </c>
      <c r="D613" s="27">
        <v>10</v>
      </c>
      <c r="E613" s="16" t="s">
        <v>109</v>
      </c>
    </row>
    <row r="614" spans="1:5" ht="14.4" x14ac:dyDescent="0.25">
      <c r="A614" s="21">
        <v>611</v>
      </c>
      <c r="B614" s="25" t="s">
        <v>574</v>
      </c>
      <c r="C614" s="29" t="s">
        <v>111</v>
      </c>
      <c r="D614" s="27">
        <v>5</v>
      </c>
      <c r="E614" s="16" t="s">
        <v>162</v>
      </c>
    </row>
    <row r="615" spans="1:5" ht="14.4" x14ac:dyDescent="0.25">
      <c r="A615" s="21">
        <v>612</v>
      </c>
      <c r="B615" s="25" t="s">
        <v>129</v>
      </c>
      <c r="C615" s="17" t="s">
        <v>111</v>
      </c>
      <c r="D615" s="27">
        <v>2</v>
      </c>
      <c r="E615" s="16" t="s">
        <v>126</v>
      </c>
    </row>
    <row r="616" spans="1:5" ht="14.4" x14ac:dyDescent="0.25">
      <c r="A616" s="21">
        <v>613</v>
      </c>
      <c r="B616" s="25" t="s">
        <v>575</v>
      </c>
      <c r="C616" s="17" t="s">
        <v>111</v>
      </c>
      <c r="D616" s="27">
        <v>12</v>
      </c>
      <c r="E616" s="16" t="s">
        <v>118</v>
      </c>
    </row>
    <row r="617" spans="1:5" ht="14.4" x14ac:dyDescent="0.25">
      <c r="A617" s="21">
        <v>614</v>
      </c>
      <c r="B617" s="25" t="s">
        <v>576</v>
      </c>
      <c r="C617" s="17" t="s">
        <v>111</v>
      </c>
      <c r="D617" s="27">
        <v>3</v>
      </c>
      <c r="E617" s="16" t="s">
        <v>153</v>
      </c>
    </row>
    <row r="618" spans="1:5" ht="27.6" x14ac:dyDescent="0.25">
      <c r="A618" s="21">
        <v>615</v>
      </c>
      <c r="B618" s="25" t="s">
        <v>577</v>
      </c>
      <c r="C618" s="17" t="s">
        <v>111</v>
      </c>
      <c r="D618" s="27">
        <v>3</v>
      </c>
      <c r="E618" s="16" t="s">
        <v>153</v>
      </c>
    </row>
    <row r="619" spans="1:5" ht="14.4" x14ac:dyDescent="0.25">
      <c r="A619" s="21">
        <v>616</v>
      </c>
      <c r="B619" s="25" t="s">
        <v>578</v>
      </c>
      <c r="C619" s="17" t="s">
        <v>111</v>
      </c>
      <c r="D619" s="27">
        <v>2</v>
      </c>
      <c r="E619" s="16" t="s">
        <v>153</v>
      </c>
    </row>
    <row r="620" spans="1:5" ht="14.4" x14ac:dyDescent="0.25">
      <c r="A620" s="21">
        <v>617</v>
      </c>
      <c r="B620" s="25" t="s">
        <v>579</v>
      </c>
      <c r="C620" s="17" t="s">
        <v>111</v>
      </c>
      <c r="D620" s="27">
        <v>3</v>
      </c>
      <c r="E620" s="16" t="s">
        <v>153</v>
      </c>
    </row>
    <row r="621" spans="1:5" ht="14.4" x14ac:dyDescent="0.25">
      <c r="A621" s="21">
        <v>618</v>
      </c>
      <c r="B621" s="25" t="s">
        <v>580</v>
      </c>
      <c r="C621" s="17" t="s">
        <v>111</v>
      </c>
      <c r="D621" s="27">
        <v>2</v>
      </c>
      <c r="E621" s="16" t="s">
        <v>153</v>
      </c>
    </row>
    <row r="622" spans="1:5" ht="14.4" x14ac:dyDescent="0.25">
      <c r="A622" s="21">
        <v>619</v>
      </c>
      <c r="B622" s="25" t="s">
        <v>581</v>
      </c>
      <c r="C622" s="17" t="s">
        <v>111</v>
      </c>
      <c r="D622" s="27">
        <v>3</v>
      </c>
      <c r="E622" s="16" t="s">
        <v>153</v>
      </c>
    </row>
    <row r="623" spans="1:5" ht="14.4" x14ac:dyDescent="0.25">
      <c r="A623" s="21">
        <v>620</v>
      </c>
      <c r="B623" s="25" t="s">
        <v>582</v>
      </c>
      <c r="C623" s="17" t="s">
        <v>111</v>
      </c>
      <c r="D623" s="27">
        <v>4</v>
      </c>
      <c r="E623" s="16" t="s">
        <v>153</v>
      </c>
    </row>
    <row r="624" spans="1:5" ht="14.4" x14ac:dyDescent="0.25">
      <c r="A624" s="21">
        <v>621</v>
      </c>
      <c r="B624" s="25" t="s">
        <v>583</v>
      </c>
      <c r="C624" s="17" t="s">
        <v>111</v>
      </c>
      <c r="D624" s="27">
        <v>4</v>
      </c>
      <c r="E624" s="16" t="s">
        <v>153</v>
      </c>
    </row>
    <row r="625" spans="1:5" ht="14.4" x14ac:dyDescent="0.25">
      <c r="A625" s="21">
        <v>622</v>
      </c>
      <c r="B625" s="25" t="s">
        <v>584</v>
      </c>
      <c r="C625" s="17" t="s">
        <v>111</v>
      </c>
      <c r="D625" s="27">
        <v>3</v>
      </c>
      <c r="E625" s="16" t="s">
        <v>153</v>
      </c>
    </row>
    <row r="626" spans="1:5" ht="14.4" x14ac:dyDescent="0.25">
      <c r="A626" s="21">
        <v>623</v>
      </c>
      <c r="B626" s="25" t="s">
        <v>585</v>
      </c>
      <c r="C626" s="17" t="s">
        <v>111</v>
      </c>
      <c r="D626" s="27">
        <v>1</v>
      </c>
      <c r="E626" s="16" t="s">
        <v>153</v>
      </c>
    </row>
    <row r="627" spans="1:5" ht="14.4" x14ac:dyDescent="0.25">
      <c r="A627" s="21">
        <v>624</v>
      </c>
      <c r="B627" s="30" t="s">
        <v>1914</v>
      </c>
      <c r="C627" s="23"/>
      <c r="D627" s="24"/>
      <c r="E627" s="21"/>
    </row>
    <row r="628" spans="1:5" ht="27.6" x14ac:dyDescent="0.25">
      <c r="A628" s="21">
        <v>625</v>
      </c>
      <c r="B628" s="25" t="s">
        <v>141</v>
      </c>
      <c r="C628" s="29" t="s">
        <v>111</v>
      </c>
      <c r="D628" s="27">
        <v>1</v>
      </c>
      <c r="E628" s="16" t="s">
        <v>109</v>
      </c>
    </row>
    <row r="629" spans="1:5" ht="14.4" x14ac:dyDescent="0.25">
      <c r="A629" s="21">
        <v>626</v>
      </c>
      <c r="B629" s="25" t="s">
        <v>110</v>
      </c>
      <c r="C629" s="29" t="s">
        <v>111</v>
      </c>
      <c r="D629" s="27">
        <v>1</v>
      </c>
      <c r="E629" s="16" t="s">
        <v>112</v>
      </c>
    </row>
    <row r="630" spans="1:5" ht="14.4" x14ac:dyDescent="0.25">
      <c r="A630" s="21">
        <v>627</v>
      </c>
      <c r="B630" s="25" t="s">
        <v>148</v>
      </c>
      <c r="C630" s="17" t="s">
        <v>111</v>
      </c>
      <c r="D630" s="27">
        <v>2</v>
      </c>
      <c r="E630" s="16" t="s">
        <v>109</v>
      </c>
    </row>
    <row r="631" spans="1:5" ht="14.4" x14ac:dyDescent="0.25">
      <c r="A631" s="21">
        <v>628</v>
      </c>
      <c r="B631" s="25" t="s">
        <v>147</v>
      </c>
      <c r="C631" s="29" t="s">
        <v>111</v>
      </c>
      <c r="D631" s="27">
        <v>1</v>
      </c>
      <c r="E631" s="21"/>
    </row>
    <row r="632" spans="1:5" ht="55.2" x14ac:dyDescent="0.25">
      <c r="A632" s="21">
        <v>629</v>
      </c>
      <c r="B632" s="25" t="s">
        <v>171</v>
      </c>
      <c r="C632" s="29" t="s">
        <v>111</v>
      </c>
      <c r="D632" s="27">
        <v>1</v>
      </c>
      <c r="E632" s="16" t="s">
        <v>109</v>
      </c>
    </row>
    <row r="633" spans="1:5" ht="14.4" x14ac:dyDescent="0.25">
      <c r="A633" s="21">
        <v>630</v>
      </c>
      <c r="B633" s="25" t="s">
        <v>570</v>
      </c>
      <c r="C633" s="29" t="s">
        <v>111</v>
      </c>
      <c r="D633" s="27">
        <v>1</v>
      </c>
      <c r="E633" s="16" t="s">
        <v>112</v>
      </c>
    </row>
    <row r="634" spans="1:5" ht="82.8" x14ac:dyDescent="0.25">
      <c r="A634" s="21">
        <v>631</v>
      </c>
      <c r="B634" s="25" t="s">
        <v>127</v>
      </c>
      <c r="C634" s="29" t="s">
        <v>111</v>
      </c>
      <c r="D634" s="27">
        <v>1</v>
      </c>
      <c r="E634" s="16" t="s">
        <v>126</v>
      </c>
    </row>
    <row r="635" spans="1:5" ht="14.4" x14ac:dyDescent="0.25">
      <c r="A635" s="21">
        <v>632</v>
      </c>
      <c r="B635" s="25" t="s">
        <v>139</v>
      </c>
      <c r="C635" s="29" t="s">
        <v>111</v>
      </c>
      <c r="D635" s="27">
        <v>1</v>
      </c>
      <c r="E635" s="16" t="s">
        <v>126</v>
      </c>
    </row>
    <row r="636" spans="1:5" ht="14.4" x14ac:dyDescent="0.25">
      <c r="A636" s="21">
        <v>633</v>
      </c>
      <c r="B636" s="25" t="s">
        <v>129</v>
      </c>
      <c r="C636" s="29" t="s">
        <v>111</v>
      </c>
      <c r="D636" s="27">
        <v>1</v>
      </c>
      <c r="E636" s="16" t="s">
        <v>126</v>
      </c>
    </row>
    <row r="637" spans="1:5" ht="14.4" x14ac:dyDescent="0.25">
      <c r="A637" s="21">
        <v>634</v>
      </c>
      <c r="B637" s="25" t="s">
        <v>150</v>
      </c>
      <c r="C637" s="29" t="s">
        <v>111</v>
      </c>
      <c r="D637" s="27">
        <v>1</v>
      </c>
      <c r="E637" s="16" t="s">
        <v>126</v>
      </c>
    </row>
    <row r="638" spans="1:5" ht="27.6" x14ac:dyDescent="0.25">
      <c r="A638" s="21">
        <v>635</v>
      </c>
      <c r="B638" s="25" t="s">
        <v>587</v>
      </c>
      <c r="C638" s="17" t="s">
        <v>198</v>
      </c>
      <c r="D638" s="27">
        <v>1</v>
      </c>
      <c r="E638" s="16" t="s">
        <v>153</v>
      </c>
    </row>
    <row r="639" spans="1:5" ht="14.4" x14ac:dyDescent="0.25">
      <c r="A639" s="21">
        <v>636</v>
      </c>
      <c r="B639" s="25" t="s">
        <v>588</v>
      </c>
      <c r="C639" s="18" t="s">
        <v>111</v>
      </c>
      <c r="D639" s="27">
        <v>1</v>
      </c>
      <c r="E639" s="16" t="s">
        <v>153</v>
      </c>
    </row>
    <row r="640" spans="1:5" ht="14.4" x14ac:dyDescent="0.25">
      <c r="A640" s="21">
        <v>637</v>
      </c>
      <c r="B640" s="25" t="s">
        <v>589</v>
      </c>
      <c r="C640" s="18" t="s">
        <v>111</v>
      </c>
      <c r="D640" s="27">
        <v>1</v>
      </c>
      <c r="E640" s="16" t="s">
        <v>153</v>
      </c>
    </row>
    <row r="641" spans="1:5" ht="14.4" x14ac:dyDescent="0.25">
      <c r="A641" s="21">
        <v>638</v>
      </c>
      <c r="B641" s="25" t="s">
        <v>590</v>
      </c>
      <c r="C641" s="18" t="s">
        <v>111</v>
      </c>
      <c r="D641" s="27">
        <v>1</v>
      </c>
      <c r="E641" s="16" t="s">
        <v>153</v>
      </c>
    </row>
    <row r="642" spans="1:5" ht="14.4" x14ac:dyDescent="0.25">
      <c r="A642" s="21">
        <v>639</v>
      </c>
      <c r="B642" s="25" t="s">
        <v>591</v>
      </c>
      <c r="C642" s="18" t="s">
        <v>111</v>
      </c>
      <c r="D642" s="27">
        <v>1</v>
      </c>
      <c r="E642" s="16" t="s">
        <v>153</v>
      </c>
    </row>
    <row r="643" spans="1:5" ht="14.4" x14ac:dyDescent="0.25">
      <c r="A643" s="21">
        <v>640</v>
      </c>
      <c r="B643" s="25" t="s">
        <v>592</v>
      </c>
      <c r="C643" s="18" t="s">
        <v>111</v>
      </c>
      <c r="D643" s="27">
        <v>1</v>
      </c>
      <c r="E643" s="16" t="s">
        <v>153</v>
      </c>
    </row>
    <row r="644" spans="1:5" ht="14.4" x14ac:dyDescent="0.25">
      <c r="A644" s="21">
        <v>641</v>
      </c>
      <c r="B644" s="25" t="s">
        <v>593</v>
      </c>
      <c r="C644" s="18" t="s">
        <v>111</v>
      </c>
      <c r="D644" s="27">
        <v>1</v>
      </c>
      <c r="E644" s="16" t="s">
        <v>153</v>
      </c>
    </row>
    <row r="645" spans="1:5" ht="14.4" x14ac:dyDescent="0.25">
      <c r="A645" s="21">
        <v>642</v>
      </c>
      <c r="B645" s="25" t="s">
        <v>594</v>
      </c>
      <c r="C645" s="18" t="s">
        <v>111</v>
      </c>
      <c r="D645" s="27">
        <v>1</v>
      </c>
      <c r="E645" s="16" t="s">
        <v>153</v>
      </c>
    </row>
    <row r="646" spans="1:5" ht="14.4" x14ac:dyDescent="0.25">
      <c r="A646" s="21">
        <v>643</v>
      </c>
      <c r="B646" s="25" t="s">
        <v>595</v>
      </c>
      <c r="C646" s="18" t="s">
        <v>111</v>
      </c>
      <c r="D646" s="27">
        <v>1</v>
      </c>
      <c r="E646" s="16" t="s">
        <v>153</v>
      </c>
    </row>
    <row r="647" spans="1:5" ht="14.4" x14ac:dyDescent="0.25">
      <c r="A647" s="21">
        <v>644</v>
      </c>
      <c r="B647" s="25" t="s">
        <v>596</v>
      </c>
      <c r="C647" s="18" t="s">
        <v>111</v>
      </c>
      <c r="D647" s="27">
        <v>10</v>
      </c>
      <c r="E647" s="16" t="s">
        <v>153</v>
      </c>
    </row>
    <row r="648" spans="1:5" ht="14.4" x14ac:dyDescent="0.25">
      <c r="A648" s="21">
        <v>645</v>
      </c>
      <c r="B648" s="25" t="s">
        <v>597</v>
      </c>
      <c r="C648" s="18" t="s">
        <v>111</v>
      </c>
      <c r="D648" s="27">
        <v>2</v>
      </c>
      <c r="E648" s="16" t="s">
        <v>153</v>
      </c>
    </row>
    <row r="649" spans="1:5" ht="14.4" x14ac:dyDescent="0.25">
      <c r="A649" s="21">
        <v>646</v>
      </c>
      <c r="B649" s="25" t="s">
        <v>598</v>
      </c>
      <c r="C649" s="18" t="s">
        <v>111</v>
      </c>
      <c r="D649" s="27">
        <v>10</v>
      </c>
      <c r="E649" s="16" t="s">
        <v>153</v>
      </c>
    </row>
    <row r="650" spans="1:5" ht="14.4" x14ac:dyDescent="0.25">
      <c r="A650" s="21">
        <v>647</v>
      </c>
      <c r="B650" s="25" t="s">
        <v>599</v>
      </c>
      <c r="C650" s="18" t="s">
        <v>111</v>
      </c>
      <c r="D650" s="27">
        <v>1</v>
      </c>
      <c r="E650" s="16" t="s">
        <v>153</v>
      </c>
    </row>
    <row r="651" spans="1:5" ht="14.4" x14ac:dyDescent="0.25">
      <c r="A651" s="21">
        <v>648</v>
      </c>
      <c r="B651" s="33" t="s">
        <v>600</v>
      </c>
      <c r="C651" s="20" t="s">
        <v>111</v>
      </c>
      <c r="D651" s="34">
        <v>1</v>
      </c>
      <c r="E651" s="21"/>
    </row>
    <row r="652" spans="1:5" ht="14.4" x14ac:dyDescent="0.25">
      <c r="A652" s="21">
        <v>649</v>
      </c>
      <c r="B652" s="33" t="s">
        <v>601</v>
      </c>
      <c r="C652" s="20" t="s">
        <v>111</v>
      </c>
      <c r="D652" s="34">
        <v>1</v>
      </c>
      <c r="E652" s="21"/>
    </row>
    <row r="653" spans="1:5" ht="14.4" x14ac:dyDescent="0.25">
      <c r="A653" s="21">
        <v>650</v>
      </c>
      <c r="B653" s="33" t="s">
        <v>602</v>
      </c>
      <c r="C653" s="20" t="s">
        <v>111</v>
      </c>
      <c r="D653" s="34">
        <v>1</v>
      </c>
      <c r="E653" s="21"/>
    </row>
    <row r="654" spans="1:5" ht="14.4" x14ac:dyDescent="0.25">
      <c r="A654" s="21">
        <v>651</v>
      </c>
      <c r="B654" s="30" t="s">
        <v>1915</v>
      </c>
      <c r="C654" s="23"/>
      <c r="D654" s="24"/>
      <c r="E654" s="21"/>
    </row>
    <row r="655" spans="1:5" ht="14.4" x14ac:dyDescent="0.25">
      <c r="A655" s="21">
        <v>652</v>
      </c>
      <c r="B655" s="25" t="s">
        <v>604</v>
      </c>
      <c r="C655" s="29" t="s">
        <v>111</v>
      </c>
      <c r="D655" s="27">
        <v>1</v>
      </c>
      <c r="E655" s="16" t="s">
        <v>109</v>
      </c>
    </row>
    <row r="656" spans="1:5" ht="14.4" x14ac:dyDescent="0.25">
      <c r="A656" s="21">
        <v>653</v>
      </c>
      <c r="B656" s="25" t="s">
        <v>110</v>
      </c>
      <c r="C656" s="29" t="s">
        <v>111</v>
      </c>
      <c r="D656" s="27">
        <v>1</v>
      </c>
      <c r="E656" s="16" t="s">
        <v>112</v>
      </c>
    </row>
    <row r="657" spans="1:5" ht="14.4" x14ac:dyDescent="0.25">
      <c r="A657" s="21">
        <v>654</v>
      </c>
      <c r="B657" s="25" t="s">
        <v>605</v>
      </c>
      <c r="C657" s="29" t="s">
        <v>111</v>
      </c>
      <c r="D657" s="27">
        <v>1</v>
      </c>
      <c r="E657" s="16" t="s">
        <v>109</v>
      </c>
    </row>
    <row r="658" spans="1:5" ht="14.4" x14ac:dyDescent="0.25">
      <c r="A658" s="21">
        <v>655</v>
      </c>
      <c r="B658" s="25" t="s">
        <v>134</v>
      </c>
      <c r="C658" s="29" t="s">
        <v>111</v>
      </c>
      <c r="D658" s="27">
        <v>1</v>
      </c>
      <c r="E658" s="16" t="s">
        <v>109</v>
      </c>
    </row>
    <row r="659" spans="1:5" ht="27.6" x14ac:dyDescent="0.25">
      <c r="A659" s="21">
        <v>656</v>
      </c>
      <c r="B659" s="25" t="s">
        <v>606</v>
      </c>
      <c r="C659" s="29" t="s">
        <v>111</v>
      </c>
      <c r="D659" s="27">
        <v>39</v>
      </c>
      <c r="E659" s="16" t="s">
        <v>109</v>
      </c>
    </row>
    <row r="660" spans="1:5" ht="14.4" x14ac:dyDescent="0.25">
      <c r="A660" s="21">
        <v>657</v>
      </c>
      <c r="B660" s="25" t="s">
        <v>607</v>
      </c>
      <c r="C660" s="29" t="s">
        <v>111</v>
      </c>
      <c r="D660" s="27">
        <v>27</v>
      </c>
      <c r="E660" s="16" t="s">
        <v>112</v>
      </c>
    </row>
    <row r="661" spans="1:5" ht="27.6" x14ac:dyDescent="0.25">
      <c r="A661" s="21">
        <v>658</v>
      </c>
      <c r="B661" s="25" t="s">
        <v>608</v>
      </c>
      <c r="C661" s="29" t="s">
        <v>111</v>
      </c>
      <c r="D661" s="27">
        <v>12</v>
      </c>
      <c r="E661" s="16" t="s">
        <v>109</v>
      </c>
    </row>
    <row r="662" spans="1:5" ht="14.4" x14ac:dyDescent="0.25">
      <c r="A662" s="21">
        <v>659</v>
      </c>
      <c r="B662" s="25" t="s">
        <v>609</v>
      </c>
      <c r="C662" s="17" t="s">
        <v>111</v>
      </c>
      <c r="D662" s="27">
        <v>1</v>
      </c>
      <c r="E662" s="16" t="s">
        <v>162</v>
      </c>
    </row>
    <row r="663" spans="1:5" ht="14.4" x14ac:dyDescent="0.25">
      <c r="A663" s="21">
        <v>660</v>
      </c>
      <c r="B663" s="25" t="s">
        <v>610</v>
      </c>
      <c r="C663" s="17" t="s">
        <v>111</v>
      </c>
      <c r="D663" s="27">
        <v>1</v>
      </c>
      <c r="E663" s="16" t="s">
        <v>162</v>
      </c>
    </row>
    <row r="664" spans="1:5" ht="27.6" x14ac:dyDescent="0.25">
      <c r="A664" s="21">
        <v>661</v>
      </c>
      <c r="B664" s="25" t="s">
        <v>611</v>
      </c>
      <c r="C664" s="29" t="s">
        <v>111</v>
      </c>
      <c r="D664" s="27">
        <v>6</v>
      </c>
      <c r="E664" s="16" t="s">
        <v>109</v>
      </c>
    </row>
    <row r="665" spans="1:5" ht="14.4" x14ac:dyDescent="0.25">
      <c r="A665" s="21">
        <v>662</v>
      </c>
      <c r="B665" s="25" t="s">
        <v>612</v>
      </c>
      <c r="C665" s="29" t="s">
        <v>111</v>
      </c>
      <c r="D665" s="27">
        <v>6</v>
      </c>
      <c r="E665" s="16" t="s">
        <v>112</v>
      </c>
    </row>
    <row r="666" spans="1:5" ht="14.4" x14ac:dyDescent="0.25">
      <c r="A666" s="21">
        <v>663</v>
      </c>
      <c r="B666" s="25" t="s">
        <v>135</v>
      </c>
      <c r="C666" s="29" t="s">
        <v>111</v>
      </c>
      <c r="D666" s="27">
        <v>3</v>
      </c>
      <c r="E666" s="16" t="s">
        <v>109</v>
      </c>
    </row>
    <row r="667" spans="1:5" ht="14.4" x14ac:dyDescent="0.25">
      <c r="A667" s="21">
        <v>664</v>
      </c>
      <c r="B667" s="25" t="s">
        <v>147</v>
      </c>
      <c r="C667" s="29" t="s">
        <v>111</v>
      </c>
      <c r="D667" s="27">
        <v>1</v>
      </c>
      <c r="E667" s="16" t="s">
        <v>109</v>
      </c>
    </row>
    <row r="668" spans="1:5" ht="14.4" x14ac:dyDescent="0.25">
      <c r="A668" s="21">
        <v>665</v>
      </c>
      <c r="B668" s="25" t="s">
        <v>613</v>
      </c>
      <c r="C668" s="29" t="s">
        <v>111</v>
      </c>
      <c r="D668" s="27">
        <v>1</v>
      </c>
      <c r="E668" s="16" t="s">
        <v>109</v>
      </c>
    </row>
    <row r="669" spans="1:5" ht="27.6" x14ac:dyDescent="0.25">
      <c r="A669" s="21">
        <v>666</v>
      </c>
      <c r="B669" s="25" t="s">
        <v>614</v>
      </c>
      <c r="C669" s="29" t="s">
        <v>111</v>
      </c>
      <c r="D669" s="27">
        <v>3</v>
      </c>
      <c r="E669" s="16" t="s">
        <v>109</v>
      </c>
    </row>
    <row r="670" spans="1:5" ht="27.6" x14ac:dyDescent="0.25">
      <c r="A670" s="21">
        <v>667</v>
      </c>
      <c r="B670" s="25" t="s">
        <v>615</v>
      </c>
      <c r="C670" s="18" t="s">
        <v>108</v>
      </c>
      <c r="D670" s="27">
        <v>1</v>
      </c>
      <c r="E670" s="16" t="s">
        <v>153</v>
      </c>
    </row>
    <row r="671" spans="1:5" ht="14.4" x14ac:dyDescent="0.25">
      <c r="A671" s="21">
        <v>668</v>
      </c>
      <c r="B671" s="25" t="s">
        <v>150</v>
      </c>
      <c r="C671" s="29" t="s">
        <v>111</v>
      </c>
      <c r="D671" s="27">
        <v>1</v>
      </c>
      <c r="E671" s="16" t="s">
        <v>126</v>
      </c>
    </row>
    <row r="672" spans="1:5" ht="151.80000000000001" x14ac:dyDescent="0.25">
      <c r="A672" s="21">
        <v>669</v>
      </c>
      <c r="B672" s="25" t="s">
        <v>149</v>
      </c>
      <c r="C672" s="29" t="s">
        <v>111</v>
      </c>
      <c r="D672" s="27">
        <v>1</v>
      </c>
      <c r="E672" s="16" t="s">
        <v>126</v>
      </c>
    </row>
    <row r="673" spans="1:5" ht="96.6" x14ac:dyDescent="0.25">
      <c r="A673" s="21">
        <v>670</v>
      </c>
      <c r="B673" s="25" t="s">
        <v>616</v>
      </c>
      <c r="C673" s="29" t="s">
        <v>111</v>
      </c>
      <c r="D673" s="27">
        <v>1</v>
      </c>
      <c r="E673" s="16" t="s">
        <v>126</v>
      </c>
    </row>
    <row r="674" spans="1:5" ht="14.4" x14ac:dyDescent="0.25">
      <c r="A674" s="21">
        <v>671</v>
      </c>
      <c r="B674" s="25" t="s">
        <v>139</v>
      </c>
      <c r="C674" s="29" t="s">
        <v>111</v>
      </c>
      <c r="D674" s="27">
        <v>1</v>
      </c>
      <c r="E674" s="16" t="s">
        <v>126</v>
      </c>
    </row>
    <row r="675" spans="1:5" ht="124.2" x14ac:dyDescent="0.25">
      <c r="A675" s="21">
        <v>672</v>
      </c>
      <c r="B675" s="25" t="s">
        <v>617</v>
      </c>
      <c r="C675" s="29" t="s">
        <v>111</v>
      </c>
      <c r="D675" s="27">
        <v>1</v>
      </c>
      <c r="E675" s="16" t="s">
        <v>126</v>
      </c>
    </row>
    <row r="676" spans="1:5" ht="14.4" x14ac:dyDescent="0.25">
      <c r="A676" s="21">
        <v>673</v>
      </c>
      <c r="B676" s="25" t="s">
        <v>129</v>
      </c>
      <c r="C676" s="29" t="s">
        <v>111</v>
      </c>
      <c r="D676" s="27">
        <v>1</v>
      </c>
      <c r="E676" s="16" t="s">
        <v>126</v>
      </c>
    </row>
    <row r="677" spans="1:5" ht="14.4" x14ac:dyDescent="0.25">
      <c r="A677" s="21">
        <v>674</v>
      </c>
      <c r="B677" s="30" t="s">
        <v>1916</v>
      </c>
      <c r="C677" s="23"/>
      <c r="D677" s="24"/>
      <c r="E677" s="21"/>
    </row>
    <row r="678" spans="1:5" ht="14.4" x14ac:dyDescent="0.25">
      <c r="A678" s="21">
        <v>675</v>
      </c>
      <c r="B678" s="25" t="s">
        <v>618</v>
      </c>
      <c r="C678" s="29" t="s">
        <v>111</v>
      </c>
      <c r="D678" s="27">
        <v>1</v>
      </c>
      <c r="E678" s="16" t="s">
        <v>109</v>
      </c>
    </row>
    <row r="679" spans="1:5" ht="14.4" x14ac:dyDescent="0.25">
      <c r="A679" s="21">
        <v>676</v>
      </c>
      <c r="B679" s="25" t="s">
        <v>110</v>
      </c>
      <c r="C679" s="29" t="s">
        <v>111</v>
      </c>
      <c r="D679" s="27">
        <v>1</v>
      </c>
      <c r="E679" s="16" t="s">
        <v>112</v>
      </c>
    </row>
    <row r="680" spans="1:5" ht="27.6" x14ac:dyDescent="0.25">
      <c r="A680" s="21">
        <v>677</v>
      </c>
      <c r="B680" s="25" t="s">
        <v>606</v>
      </c>
      <c r="C680" s="29" t="s">
        <v>111</v>
      </c>
      <c r="D680" s="27">
        <v>40</v>
      </c>
      <c r="E680" s="16" t="s">
        <v>109</v>
      </c>
    </row>
    <row r="681" spans="1:5" ht="14.4" x14ac:dyDescent="0.25">
      <c r="A681" s="21">
        <v>678</v>
      </c>
      <c r="B681" s="30" t="s">
        <v>1917</v>
      </c>
      <c r="C681" s="23"/>
      <c r="D681" s="24"/>
      <c r="E681" s="21"/>
    </row>
    <row r="682" spans="1:5" ht="27.6" x14ac:dyDescent="0.25">
      <c r="A682" s="21">
        <v>679</v>
      </c>
      <c r="B682" s="25" t="s">
        <v>619</v>
      </c>
      <c r="C682" s="29" t="s">
        <v>111</v>
      </c>
      <c r="D682" s="27">
        <v>550</v>
      </c>
      <c r="E682" s="16" t="s">
        <v>620</v>
      </c>
    </row>
    <row r="683" spans="1:5" ht="14.4" x14ac:dyDescent="0.25">
      <c r="A683" s="21">
        <v>680</v>
      </c>
      <c r="B683" s="25" t="s">
        <v>621</v>
      </c>
      <c r="C683" s="29" t="s">
        <v>111</v>
      </c>
      <c r="D683" s="27">
        <v>1</v>
      </c>
      <c r="E683" s="16" t="s">
        <v>109</v>
      </c>
    </row>
    <row r="684" spans="1:5" ht="14.4" x14ac:dyDescent="0.25">
      <c r="A684" s="21">
        <v>681</v>
      </c>
      <c r="B684" s="25" t="s">
        <v>622</v>
      </c>
      <c r="C684" s="29" t="s">
        <v>111</v>
      </c>
      <c r="D684" s="27">
        <v>2</v>
      </c>
      <c r="E684" s="16" t="s">
        <v>109</v>
      </c>
    </row>
    <row r="685" spans="1:5" ht="27.6" x14ac:dyDescent="0.25">
      <c r="A685" s="21">
        <v>682</v>
      </c>
      <c r="B685" s="25" t="s">
        <v>623</v>
      </c>
      <c r="C685" s="29" t="s">
        <v>111</v>
      </c>
      <c r="D685" s="27">
        <v>6</v>
      </c>
      <c r="E685" s="16" t="s">
        <v>620</v>
      </c>
    </row>
    <row r="686" spans="1:5" ht="27.6" x14ac:dyDescent="0.25">
      <c r="A686" s="21">
        <v>683</v>
      </c>
      <c r="B686" s="25" t="s">
        <v>141</v>
      </c>
      <c r="C686" s="29" t="s">
        <v>111</v>
      </c>
      <c r="D686" s="27">
        <v>1</v>
      </c>
      <c r="E686" s="16" t="s">
        <v>109</v>
      </c>
    </row>
    <row r="687" spans="1:5" ht="179.4" x14ac:dyDescent="0.25">
      <c r="A687" s="21">
        <v>684</v>
      </c>
      <c r="B687" s="25" t="s">
        <v>624</v>
      </c>
      <c r="C687" s="17" t="s">
        <v>108</v>
      </c>
      <c r="D687" s="27">
        <v>1</v>
      </c>
      <c r="E687" s="16" t="s">
        <v>625</v>
      </c>
    </row>
    <row r="688" spans="1:5" ht="41.4" x14ac:dyDescent="0.25">
      <c r="A688" s="21">
        <v>685</v>
      </c>
      <c r="B688" s="25" t="s">
        <v>626</v>
      </c>
      <c r="C688" s="17" t="s">
        <v>108</v>
      </c>
      <c r="D688" s="27">
        <v>1</v>
      </c>
      <c r="E688" s="16" t="s">
        <v>625</v>
      </c>
    </row>
    <row r="689" spans="1:5" ht="27.6" x14ac:dyDescent="0.25">
      <c r="A689" s="21">
        <v>686</v>
      </c>
      <c r="B689" s="25" t="s">
        <v>627</v>
      </c>
      <c r="C689" s="17" t="s">
        <v>111</v>
      </c>
      <c r="D689" s="27">
        <v>1</v>
      </c>
      <c r="E689" s="16" t="s">
        <v>625</v>
      </c>
    </row>
    <row r="690" spans="1:5" ht="27.6" x14ac:dyDescent="0.25">
      <c r="A690" s="21">
        <v>687</v>
      </c>
      <c r="B690" s="25" t="s">
        <v>628</v>
      </c>
      <c r="C690" s="17" t="s">
        <v>111</v>
      </c>
      <c r="D690" s="27">
        <v>1</v>
      </c>
      <c r="E690" s="16" t="s">
        <v>625</v>
      </c>
    </row>
    <row r="691" spans="1:5" ht="69" x14ac:dyDescent="0.25">
      <c r="A691" s="21">
        <v>688</v>
      </c>
      <c r="B691" s="25" t="s">
        <v>629</v>
      </c>
      <c r="C691" s="17" t="s">
        <v>108</v>
      </c>
      <c r="D691" s="27">
        <v>1</v>
      </c>
      <c r="E691" s="16" t="s">
        <v>625</v>
      </c>
    </row>
    <row r="692" spans="1:5" ht="110.4" x14ac:dyDescent="0.25">
      <c r="A692" s="21">
        <v>689</v>
      </c>
      <c r="B692" s="25" t="s">
        <v>630</v>
      </c>
      <c r="C692" s="17" t="s">
        <v>108</v>
      </c>
      <c r="D692" s="27">
        <v>20</v>
      </c>
      <c r="E692" s="16" t="s">
        <v>625</v>
      </c>
    </row>
    <row r="693" spans="1:5" ht="138" x14ac:dyDescent="0.25">
      <c r="A693" s="21">
        <v>690</v>
      </c>
      <c r="B693" s="25" t="s">
        <v>631</v>
      </c>
      <c r="C693" s="17" t="s">
        <v>108</v>
      </c>
      <c r="D693" s="27">
        <v>8</v>
      </c>
      <c r="E693" s="16" t="s">
        <v>625</v>
      </c>
    </row>
    <row r="694" spans="1:5" ht="110.4" x14ac:dyDescent="0.25">
      <c r="A694" s="21">
        <v>691</v>
      </c>
      <c r="B694" s="25" t="s">
        <v>632</v>
      </c>
      <c r="C694" s="17" t="s">
        <v>108</v>
      </c>
      <c r="D694" s="27">
        <v>6</v>
      </c>
      <c r="E694" s="16" t="s">
        <v>625</v>
      </c>
    </row>
    <row r="695" spans="1:5" ht="110.4" x14ac:dyDescent="0.25">
      <c r="A695" s="21">
        <v>692</v>
      </c>
      <c r="B695" s="25" t="s">
        <v>633</v>
      </c>
      <c r="C695" s="17" t="s">
        <v>108</v>
      </c>
      <c r="D695" s="27">
        <v>6</v>
      </c>
      <c r="E695" s="16" t="s">
        <v>625</v>
      </c>
    </row>
    <row r="696" spans="1:5" ht="14.4" x14ac:dyDescent="0.25">
      <c r="A696" s="21">
        <v>693</v>
      </c>
      <c r="B696" s="25" t="s">
        <v>612</v>
      </c>
      <c r="C696" s="29" t="s">
        <v>111</v>
      </c>
      <c r="D696" s="27">
        <v>1</v>
      </c>
      <c r="E696" s="16" t="s">
        <v>112</v>
      </c>
    </row>
    <row r="697" spans="1:5" ht="14.4" x14ac:dyDescent="0.25">
      <c r="A697" s="21">
        <v>694</v>
      </c>
      <c r="B697" s="25" t="s">
        <v>129</v>
      </c>
      <c r="C697" s="29" t="s">
        <v>111</v>
      </c>
      <c r="D697" s="27">
        <v>14</v>
      </c>
      <c r="E697" s="16" t="s">
        <v>126</v>
      </c>
    </row>
    <row r="698" spans="1:5" ht="14.4" x14ac:dyDescent="0.25">
      <c r="A698" s="21">
        <v>695</v>
      </c>
      <c r="B698" s="25" t="s">
        <v>150</v>
      </c>
      <c r="C698" s="29" t="s">
        <v>111</v>
      </c>
      <c r="D698" s="27">
        <v>1</v>
      </c>
      <c r="E698" s="16" t="s">
        <v>126</v>
      </c>
    </row>
    <row r="699" spans="1:5" ht="27.6" x14ac:dyDescent="0.25">
      <c r="A699" s="21">
        <v>696</v>
      </c>
      <c r="B699" s="25" t="s">
        <v>634</v>
      </c>
      <c r="C699" s="17" t="s">
        <v>108</v>
      </c>
      <c r="D699" s="27">
        <v>1</v>
      </c>
      <c r="E699" s="16" t="s">
        <v>625</v>
      </c>
    </row>
    <row r="700" spans="1:5" ht="55.2" x14ac:dyDescent="0.25">
      <c r="A700" s="21">
        <v>697</v>
      </c>
      <c r="B700" s="25" t="s">
        <v>635</v>
      </c>
      <c r="C700" s="17" t="s">
        <v>108</v>
      </c>
      <c r="D700" s="27">
        <v>1</v>
      </c>
      <c r="E700" s="16" t="s">
        <v>625</v>
      </c>
    </row>
    <row r="701" spans="1:5" ht="27.6" x14ac:dyDescent="0.25">
      <c r="A701" s="21">
        <v>698</v>
      </c>
      <c r="B701" s="25" t="s">
        <v>636</v>
      </c>
      <c r="C701" s="17" t="s">
        <v>111</v>
      </c>
      <c r="D701" s="27">
        <v>2</v>
      </c>
      <c r="E701" s="16" t="s">
        <v>625</v>
      </c>
    </row>
    <row r="702" spans="1:5" ht="27.6" x14ac:dyDescent="0.25">
      <c r="A702" s="21">
        <v>699</v>
      </c>
      <c r="B702" s="25" t="s">
        <v>637</v>
      </c>
      <c r="C702" s="17" t="s">
        <v>111</v>
      </c>
      <c r="D702" s="27">
        <v>1</v>
      </c>
      <c r="E702" s="16" t="s">
        <v>625</v>
      </c>
    </row>
    <row r="703" spans="1:5" ht="289.8" x14ac:dyDescent="0.25">
      <c r="A703" s="21">
        <v>700</v>
      </c>
      <c r="B703" s="25" t="s">
        <v>638</v>
      </c>
      <c r="C703" s="17" t="s">
        <v>108</v>
      </c>
      <c r="D703" s="27">
        <v>1</v>
      </c>
      <c r="E703" s="16" t="s">
        <v>625</v>
      </c>
    </row>
    <row r="704" spans="1:5" ht="27.6" x14ac:dyDescent="0.25">
      <c r="A704" s="21">
        <v>701</v>
      </c>
      <c r="B704" s="25" t="s">
        <v>639</v>
      </c>
      <c r="C704" s="17" t="s">
        <v>108</v>
      </c>
      <c r="D704" s="27">
        <v>2</v>
      </c>
      <c r="E704" s="16" t="s">
        <v>625</v>
      </c>
    </row>
    <row r="705" spans="1:5" ht="27.6" x14ac:dyDescent="0.25">
      <c r="A705" s="21">
        <v>702</v>
      </c>
      <c r="B705" s="25" t="s">
        <v>640</v>
      </c>
      <c r="C705" s="17" t="s">
        <v>108</v>
      </c>
      <c r="D705" s="27">
        <v>2</v>
      </c>
      <c r="E705" s="16" t="s">
        <v>625</v>
      </c>
    </row>
    <row r="706" spans="1:5" ht="27.6" x14ac:dyDescent="0.25">
      <c r="A706" s="21">
        <v>703</v>
      </c>
      <c r="B706" s="25" t="s">
        <v>641</v>
      </c>
      <c r="C706" s="17" t="s">
        <v>111</v>
      </c>
      <c r="D706" s="27">
        <v>5</v>
      </c>
      <c r="E706" s="16" t="s">
        <v>625</v>
      </c>
    </row>
    <row r="707" spans="1:5" ht="82.8" x14ac:dyDescent="0.25">
      <c r="A707" s="21">
        <v>704</v>
      </c>
      <c r="B707" s="25" t="s">
        <v>642</v>
      </c>
      <c r="C707" s="17" t="s">
        <v>108</v>
      </c>
      <c r="D707" s="27">
        <v>3</v>
      </c>
      <c r="E707" s="16" t="s">
        <v>625</v>
      </c>
    </row>
    <row r="708" spans="1:5" ht="96.6" x14ac:dyDescent="0.25">
      <c r="A708" s="21">
        <v>705</v>
      </c>
      <c r="B708" s="25" t="s">
        <v>643</v>
      </c>
      <c r="C708" s="29" t="s">
        <v>111</v>
      </c>
      <c r="D708" s="27">
        <v>1</v>
      </c>
      <c r="E708" s="16" t="s">
        <v>126</v>
      </c>
    </row>
    <row r="709" spans="1:5" ht="27.6" x14ac:dyDescent="0.25">
      <c r="A709" s="21">
        <v>706</v>
      </c>
      <c r="B709" s="25" t="s">
        <v>644</v>
      </c>
      <c r="C709" s="17" t="s">
        <v>111</v>
      </c>
      <c r="D709" s="27">
        <v>2</v>
      </c>
      <c r="E709" s="16" t="s">
        <v>625</v>
      </c>
    </row>
    <row r="710" spans="1:5" ht="27.6" x14ac:dyDescent="0.25">
      <c r="A710" s="21">
        <v>707</v>
      </c>
      <c r="B710" s="25" t="s">
        <v>645</v>
      </c>
      <c r="C710" s="17" t="s">
        <v>111</v>
      </c>
      <c r="D710" s="27">
        <v>3</v>
      </c>
      <c r="E710" s="16" t="s">
        <v>625</v>
      </c>
    </row>
    <row r="711" spans="1:5" ht="27.6" x14ac:dyDescent="0.25">
      <c r="A711" s="21">
        <v>708</v>
      </c>
      <c r="B711" s="25" t="s">
        <v>646</v>
      </c>
      <c r="C711" s="17" t="s">
        <v>111</v>
      </c>
      <c r="D711" s="27">
        <v>1</v>
      </c>
      <c r="E711" s="16" t="s">
        <v>625</v>
      </c>
    </row>
    <row r="712" spans="1:5" ht="27.6" x14ac:dyDescent="0.25">
      <c r="A712" s="21">
        <v>709</v>
      </c>
      <c r="B712" s="25" t="s">
        <v>647</v>
      </c>
      <c r="C712" s="17" t="s">
        <v>111</v>
      </c>
      <c r="D712" s="27">
        <v>1</v>
      </c>
      <c r="E712" s="16" t="s">
        <v>625</v>
      </c>
    </row>
    <row r="713" spans="1:5" ht="27.6" x14ac:dyDescent="0.25">
      <c r="A713" s="21">
        <v>710</v>
      </c>
      <c r="B713" s="25" t="s">
        <v>648</v>
      </c>
      <c r="C713" s="17" t="s">
        <v>111</v>
      </c>
      <c r="D713" s="27">
        <v>1</v>
      </c>
      <c r="E713" s="16" t="s">
        <v>625</v>
      </c>
    </row>
    <row r="714" spans="1:5" ht="41.4" x14ac:dyDescent="0.25">
      <c r="A714" s="21">
        <v>711</v>
      </c>
      <c r="B714" s="25" t="s">
        <v>649</v>
      </c>
      <c r="C714" s="17" t="s">
        <v>108</v>
      </c>
      <c r="D714" s="27">
        <v>2</v>
      </c>
      <c r="E714" s="16" t="s">
        <v>625</v>
      </c>
    </row>
    <row r="715" spans="1:5" ht="138" x14ac:dyDescent="0.25">
      <c r="A715" s="21">
        <v>712</v>
      </c>
      <c r="B715" s="25" t="s">
        <v>650</v>
      </c>
      <c r="C715" s="17" t="s">
        <v>108</v>
      </c>
      <c r="D715" s="27">
        <v>3</v>
      </c>
      <c r="E715" s="16" t="s">
        <v>625</v>
      </c>
    </row>
    <row r="716" spans="1:5" ht="220.8" x14ac:dyDescent="0.25">
      <c r="A716" s="21">
        <v>713</v>
      </c>
      <c r="B716" s="25" t="s">
        <v>651</v>
      </c>
      <c r="C716" s="17" t="s">
        <v>108</v>
      </c>
      <c r="D716" s="27">
        <v>2</v>
      </c>
      <c r="E716" s="16" t="s">
        <v>625</v>
      </c>
    </row>
    <row r="717" spans="1:5" ht="27.6" x14ac:dyDescent="0.25">
      <c r="A717" s="21">
        <v>714</v>
      </c>
      <c r="B717" s="25" t="s">
        <v>652</v>
      </c>
      <c r="C717" s="17" t="s">
        <v>111</v>
      </c>
      <c r="D717" s="27">
        <v>4</v>
      </c>
      <c r="E717" s="16" t="s">
        <v>625</v>
      </c>
    </row>
    <row r="718" spans="1:5" ht="41.4" x14ac:dyDescent="0.25">
      <c r="A718" s="21">
        <v>715</v>
      </c>
      <c r="B718" s="25" t="s">
        <v>653</v>
      </c>
      <c r="C718" s="17" t="s">
        <v>111</v>
      </c>
      <c r="D718" s="27">
        <v>2</v>
      </c>
      <c r="E718" s="16" t="s">
        <v>625</v>
      </c>
    </row>
    <row r="719" spans="1:5" ht="82.8" x14ac:dyDescent="0.25">
      <c r="A719" s="21">
        <v>716</v>
      </c>
      <c r="B719" s="25" t="s">
        <v>654</v>
      </c>
      <c r="C719" s="17" t="s">
        <v>111</v>
      </c>
      <c r="D719" s="27">
        <v>3</v>
      </c>
      <c r="E719" s="16" t="s">
        <v>625</v>
      </c>
    </row>
    <row r="720" spans="1:5" ht="55.2" x14ac:dyDescent="0.25">
      <c r="A720" s="21">
        <v>717</v>
      </c>
      <c r="B720" s="25" t="s">
        <v>655</v>
      </c>
      <c r="C720" s="17" t="s">
        <v>111</v>
      </c>
      <c r="D720" s="27">
        <v>3</v>
      </c>
      <c r="E720" s="16" t="s">
        <v>625</v>
      </c>
    </row>
    <row r="721" spans="1:5" ht="41.4" x14ac:dyDescent="0.25">
      <c r="A721" s="21">
        <v>718</v>
      </c>
      <c r="B721" s="25" t="s">
        <v>656</v>
      </c>
      <c r="C721" s="17" t="s">
        <v>108</v>
      </c>
      <c r="D721" s="27">
        <v>2</v>
      </c>
      <c r="E721" s="16" t="s">
        <v>625</v>
      </c>
    </row>
    <row r="722" spans="1:5" ht="27.6" x14ac:dyDescent="0.25">
      <c r="A722" s="21">
        <v>719</v>
      </c>
      <c r="B722" s="25" t="s">
        <v>657</v>
      </c>
      <c r="C722" s="17" t="s">
        <v>198</v>
      </c>
      <c r="D722" s="27">
        <v>1</v>
      </c>
      <c r="E722" s="16" t="s">
        <v>625</v>
      </c>
    </row>
    <row r="723" spans="1:5" ht="41.4" x14ac:dyDescent="0.25">
      <c r="A723" s="21">
        <v>720</v>
      </c>
      <c r="B723" s="25" t="s">
        <v>658</v>
      </c>
      <c r="C723" s="17" t="s">
        <v>108</v>
      </c>
      <c r="D723" s="27">
        <v>2</v>
      </c>
      <c r="E723" s="16" t="s">
        <v>625</v>
      </c>
    </row>
    <row r="724" spans="1:5" ht="27.6" x14ac:dyDescent="0.25">
      <c r="A724" s="21">
        <v>721</v>
      </c>
      <c r="B724" s="25" t="s">
        <v>659</v>
      </c>
      <c r="C724" s="17" t="s">
        <v>108</v>
      </c>
      <c r="D724" s="27">
        <v>6</v>
      </c>
      <c r="E724" s="16" t="s">
        <v>625</v>
      </c>
    </row>
    <row r="725" spans="1:5" ht="27.6" x14ac:dyDescent="0.25">
      <c r="A725" s="21">
        <v>722</v>
      </c>
      <c r="B725" s="25" t="s">
        <v>660</v>
      </c>
      <c r="C725" s="17" t="s">
        <v>111</v>
      </c>
      <c r="D725" s="27">
        <v>1</v>
      </c>
      <c r="E725" s="16" t="s">
        <v>625</v>
      </c>
    </row>
    <row r="726" spans="1:5" ht="41.4" x14ac:dyDescent="0.25">
      <c r="A726" s="21">
        <v>723</v>
      </c>
      <c r="B726" s="25" t="s">
        <v>661</v>
      </c>
      <c r="C726" s="17" t="s">
        <v>111</v>
      </c>
      <c r="D726" s="27">
        <v>1</v>
      </c>
      <c r="E726" s="16" t="s">
        <v>625</v>
      </c>
    </row>
    <row r="727" spans="1:5" ht="41.4" x14ac:dyDescent="0.25">
      <c r="A727" s="21">
        <v>724</v>
      </c>
      <c r="B727" s="25" t="s">
        <v>662</v>
      </c>
      <c r="C727" s="17" t="s">
        <v>108</v>
      </c>
      <c r="D727" s="27">
        <v>1</v>
      </c>
      <c r="E727" s="16" t="s">
        <v>625</v>
      </c>
    </row>
    <row r="728" spans="1:5" ht="27.6" x14ac:dyDescent="0.25">
      <c r="A728" s="21">
        <v>725</v>
      </c>
      <c r="B728" s="25" t="s">
        <v>663</v>
      </c>
      <c r="C728" s="17" t="s">
        <v>108</v>
      </c>
      <c r="D728" s="27">
        <v>1</v>
      </c>
      <c r="E728" s="16" t="s">
        <v>625</v>
      </c>
    </row>
    <row r="729" spans="1:5" ht="27.6" x14ac:dyDescent="0.25">
      <c r="A729" s="21">
        <v>726</v>
      </c>
      <c r="B729" s="25" t="s">
        <v>664</v>
      </c>
      <c r="C729" s="18" t="s">
        <v>198</v>
      </c>
      <c r="D729" s="27">
        <v>1</v>
      </c>
      <c r="E729" s="16" t="s">
        <v>625</v>
      </c>
    </row>
    <row r="730" spans="1:5" ht="55.2" x14ac:dyDescent="0.25">
      <c r="A730" s="21">
        <v>727</v>
      </c>
      <c r="B730" s="25" t="s">
        <v>665</v>
      </c>
      <c r="C730" s="17" t="s">
        <v>108</v>
      </c>
      <c r="D730" s="27">
        <v>1</v>
      </c>
      <c r="E730" s="16" t="s">
        <v>625</v>
      </c>
    </row>
    <row r="731" spans="1:5" ht="14.4" x14ac:dyDescent="0.25">
      <c r="A731" s="21">
        <v>728</v>
      </c>
      <c r="B731" s="30" t="s">
        <v>1918</v>
      </c>
      <c r="C731" s="23"/>
      <c r="D731" s="24"/>
      <c r="E731" s="21"/>
    </row>
    <row r="732" spans="1:5" ht="14.4" x14ac:dyDescent="0.25">
      <c r="A732" s="21">
        <v>729</v>
      </c>
      <c r="B732" s="25" t="s">
        <v>666</v>
      </c>
      <c r="C732" s="29" t="s">
        <v>111</v>
      </c>
      <c r="D732" s="27">
        <v>2</v>
      </c>
      <c r="E732" s="16" t="s">
        <v>131</v>
      </c>
    </row>
    <row r="733" spans="1:5" ht="14.4" x14ac:dyDescent="0.25">
      <c r="A733" s="21">
        <v>730</v>
      </c>
      <c r="B733" s="25" t="s">
        <v>667</v>
      </c>
      <c r="C733" s="29" t="s">
        <v>111</v>
      </c>
      <c r="D733" s="27">
        <v>4</v>
      </c>
      <c r="E733" s="16" t="s">
        <v>109</v>
      </c>
    </row>
    <row r="734" spans="1:5" ht="14.4" x14ac:dyDescent="0.25">
      <c r="A734" s="21">
        <v>731</v>
      </c>
      <c r="B734" s="25" t="s">
        <v>110</v>
      </c>
      <c r="C734" s="29" t="s">
        <v>111</v>
      </c>
      <c r="D734" s="27">
        <v>4</v>
      </c>
      <c r="E734" s="16" t="s">
        <v>112</v>
      </c>
    </row>
    <row r="735" spans="1:5" ht="14.4" x14ac:dyDescent="0.25">
      <c r="A735" s="21">
        <v>732</v>
      </c>
      <c r="B735" s="25" t="s">
        <v>133</v>
      </c>
      <c r="C735" s="29" t="s">
        <v>111</v>
      </c>
      <c r="D735" s="27">
        <v>4</v>
      </c>
      <c r="E735" s="16" t="s">
        <v>109</v>
      </c>
    </row>
    <row r="736" spans="1:5" ht="14.4" x14ac:dyDescent="0.25">
      <c r="A736" s="21">
        <v>733</v>
      </c>
      <c r="B736" s="25" t="s">
        <v>177</v>
      </c>
      <c r="C736" s="29" t="s">
        <v>111</v>
      </c>
      <c r="D736" s="27">
        <v>3</v>
      </c>
      <c r="E736" s="16" t="s">
        <v>109</v>
      </c>
    </row>
    <row r="737" spans="1:6" ht="14.4" x14ac:dyDescent="0.25">
      <c r="A737" s="21">
        <v>734</v>
      </c>
      <c r="B737" s="30" t="s">
        <v>1919</v>
      </c>
      <c r="C737" s="23"/>
      <c r="D737" s="24"/>
      <c r="E737" s="21"/>
    </row>
    <row r="738" spans="1:6" ht="27.6" x14ac:dyDescent="0.25">
      <c r="A738" s="21">
        <v>735</v>
      </c>
      <c r="B738" s="25" t="s">
        <v>668</v>
      </c>
      <c r="C738" s="29" t="s">
        <v>111</v>
      </c>
      <c r="D738" s="27">
        <v>1</v>
      </c>
      <c r="E738" s="16" t="s">
        <v>109</v>
      </c>
      <c r="F738">
        <v>1</v>
      </c>
    </row>
    <row r="739" spans="1:6" ht="14.4" x14ac:dyDescent="0.25">
      <c r="A739" s="21">
        <v>736</v>
      </c>
      <c r="B739" s="25" t="s">
        <v>669</v>
      </c>
      <c r="C739" s="29" t="s">
        <v>111</v>
      </c>
      <c r="D739" s="27">
        <v>1</v>
      </c>
      <c r="E739" s="16" t="s">
        <v>112</v>
      </c>
      <c r="F739">
        <v>1</v>
      </c>
    </row>
    <row r="740" spans="1:6" ht="14.4" x14ac:dyDescent="0.25">
      <c r="A740" s="21">
        <v>737</v>
      </c>
      <c r="B740" s="25" t="s">
        <v>623</v>
      </c>
      <c r="C740" s="29" t="s">
        <v>111</v>
      </c>
      <c r="D740" s="27">
        <v>11</v>
      </c>
      <c r="E740" s="16" t="s">
        <v>112</v>
      </c>
      <c r="F740">
        <v>10</v>
      </c>
    </row>
    <row r="741" spans="1:6" ht="14.4" x14ac:dyDescent="0.25">
      <c r="A741" s="21">
        <v>738</v>
      </c>
      <c r="B741" s="25" t="s">
        <v>670</v>
      </c>
      <c r="C741" s="29" t="s">
        <v>111</v>
      </c>
      <c r="D741" s="27">
        <v>1</v>
      </c>
      <c r="E741" s="16" t="s">
        <v>109</v>
      </c>
      <c r="F741" s="35" t="s">
        <v>671</v>
      </c>
    </row>
    <row r="742" spans="1:6" ht="14.4" x14ac:dyDescent="0.25">
      <c r="A742" s="21">
        <v>739</v>
      </c>
      <c r="B742" s="25" t="s">
        <v>672</v>
      </c>
      <c r="C742" s="29" t="s">
        <v>111</v>
      </c>
      <c r="D742" s="27">
        <v>1</v>
      </c>
      <c r="E742" s="16" t="s">
        <v>109</v>
      </c>
      <c r="F742" s="35" t="s">
        <v>671</v>
      </c>
    </row>
    <row r="743" spans="1:6" ht="14.4" x14ac:dyDescent="0.25">
      <c r="A743" s="21">
        <v>740</v>
      </c>
      <c r="B743" s="25" t="s">
        <v>136</v>
      </c>
      <c r="C743" s="29" t="s">
        <v>111</v>
      </c>
      <c r="D743" s="27">
        <v>1</v>
      </c>
      <c r="E743" s="16" t="s">
        <v>109</v>
      </c>
      <c r="F743" s="35" t="s">
        <v>671</v>
      </c>
    </row>
    <row r="744" spans="1:6" ht="14.4" x14ac:dyDescent="0.25">
      <c r="A744" s="21">
        <v>741</v>
      </c>
      <c r="B744" s="25" t="s">
        <v>673</v>
      </c>
      <c r="C744" s="29" t="s">
        <v>111</v>
      </c>
      <c r="D744" s="27">
        <v>1</v>
      </c>
      <c r="E744" s="16" t="s">
        <v>109</v>
      </c>
      <c r="F744">
        <v>1</v>
      </c>
    </row>
    <row r="745" spans="1:6" ht="14.4" x14ac:dyDescent="0.25">
      <c r="A745" s="21">
        <v>742</v>
      </c>
      <c r="B745" s="25" t="s">
        <v>674</v>
      </c>
      <c r="C745" s="29" t="s">
        <v>111</v>
      </c>
      <c r="D745" s="27">
        <v>1</v>
      </c>
      <c r="E745" s="16" t="s">
        <v>109</v>
      </c>
      <c r="F745">
        <v>1</v>
      </c>
    </row>
    <row r="746" spans="1:6" ht="14.4" x14ac:dyDescent="0.25">
      <c r="A746" s="21">
        <v>743</v>
      </c>
      <c r="B746" s="25" t="s">
        <v>675</v>
      </c>
      <c r="C746" s="29" t="s">
        <v>111</v>
      </c>
      <c r="D746" s="27">
        <v>1</v>
      </c>
      <c r="E746" s="16" t="s">
        <v>162</v>
      </c>
      <c r="F746">
        <v>1</v>
      </c>
    </row>
    <row r="747" spans="1:6" ht="14.4" x14ac:dyDescent="0.25">
      <c r="A747" s="21">
        <v>744</v>
      </c>
      <c r="B747" s="25" t="s">
        <v>676</v>
      </c>
      <c r="C747" s="29" t="s">
        <v>111</v>
      </c>
      <c r="D747" s="27">
        <v>1</v>
      </c>
      <c r="E747" s="16" t="s">
        <v>109</v>
      </c>
      <c r="F747">
        <v>0</v>
      </c>
    </row>
    <row r="748" spans="1:6" ht="14.4" x14ac:dyDescent="0.25">
      <c r="A748" s="21">
        <v>745</v>
      </c>
      <c r="B748" s="25" t="s">
        <v>677</v>
      </c>
      <c r="C748" s="29" t="s">
        <v>111</v>
      </c>
      <c r="D748" s="27">
        <v>1</v>
      </c>
      <c r="E748" s="16" t="s">
        <v>109</v>
      </c>
      <c r="F748">
        <v>1</v>
      </c>
    </row>
    <row r="749" spans="1:6" ht="14.4" x14ac:dyDescent="0.25">
      <c r="A749" s="21">
        <v>746</v>
      </c>
      <c r="B749" s="25" t="s">
        <v>678</v>
      </c>
      <c r="C749" s="29" t="s">
        <v>111</v>
      </c>
      <c r="D749" s="27">
        <v>1</v>
      </c>
      <c r="E749" s="16" t="s">
        <v>131</v>
      </c>
      <c r="F749">
        <v>1</v>
      </c>
    </row>
    <row r="750" spans="1:6" ht="82.8" x14ac:dyDescent="0.25">
      <c r="A750" s="21">
        <v>747</v>
      </c>
      <c r="B750" s="25" t="s">
        <v>127</v>
      </c>
      <c r="C750" s="29" t="s">
        <v>111</v>
      </c>
      <c r="D750" s="27">
        <v>1</v>
      </c>
      <c r="E750" s="16" t="s">
        <v>126</v>
      </c>
      <c r="F750">
        <v>1</v>
      </c>
    </row>
    <row r="751" spans="1:6" ht="14.4" x14ac:dyDescent="0.25">
      <c r="A751" s="21">
        <v>748</v>
      </c>
      <c r="B751" s="25" t="s">
        <v>139</v>
      </c>
      <c r="C751" s="29" t="s">
        <v>111</v>
      </c>
      <c r="D751" s="27">
        <v>1</v>
      </c>
      <c r="E751" s="16" t="s">
        <v>126</v>
      </c>
      <c r="F751">
        <v>1</v>
      </c>
    </row>
    <row r="752" spans="1:6" ht="14.4" x14ac:dyDescent="0.25">
      <c r="A752" s="21">
        <v>749</v>
      </c>
      <c r="B752" s="25" t="s">
        <v>679</v>
      </c>
      <c r="C752" s="29" t="s">
        <v>111</v>
      </c>
      <c r="D752" s="27">
        <v>1</v>
      </c>
      <c r="E752" s="16" t="s">
        <v>162</v>
      </c>
      <c r="F752">
        <v>1</v>
      </c>
    </row>
    <row r="753" spans="1:6" ht="27.6" x14ac:dyDescent="0.25">
      <c r="A753" s="21">
        <v>750</v>
      </c>
      <c r="B753" s="25" t="s">
        <v>680</v>
      </c>
      <c r="C753" s="29" t="s">
        <v>111</v>
      </c>
      <c r="D753" s="27">
        <v>1</v>
      </c>
      <c r="E753" s="16" t="s">
        <v>162</v>
      </c>
      <c r="F753">
        <v>1</v>
      </c>
    </row>
    <row r="754" spans="1:6" ht="14.4" x14ac:dyDescent="0.25">
      <c r="A754" s="21">
        <v>751</v>
      </c>
      <c r="B754" s="25" t="s">
        <v>681</v>
      </c>
      <c r="C754" s="29" t="s">
        <v>111</v>
      </c>
      <c r="D754" s="27">
        <v>1</v>
      </c>
      <c r="E754" s="16" t="s">
        <v>162</v>
      </c>
      <c r="F754">
        <v>1</v>
      </c>
    </row>
    <row r="755" spans="1:6" ht="14.4" x14ac:dyDescent="0.25">
      <c r="A755" s="21">
        <v>752</v>
      </c>
      <c r="B755" s="25" t="s">
        <v>682</v>
      </c>
      <c r="C755" s="29" t="s">
        <v>111</v>
      </c>
      <c r="D755" s="27">
        <v>1</v>
      </c>
      <c r="E755" s="16" t="s">
        <v>126</v>
      </c>
      <c r="F755">
        <v>0</v>
      </c>
    </row>
    <row r="756" spans="1:6" ht="14.4" x14ac:dyDescent="0.25">
      <c r="A756" s="21">
        <v>753</v>
      </c>
      <c r="B756" s="25" t="s">
        <v>129</v>
      </c>
      <c r="C756" s="29" t="s">
        <v>111</v>
      </c>
      <c r="D756" s="27">
        <v>1</v>
      </c>
      <c r="E756" s="16" t="s">
        <v>126</v>
      </c>
      <c r="F756">
        <v>1</v>
      </c>
    </row>
    <row r="757" spans="1:6" ht="28.8" x14ac:dyDescent="0.25">
      <c r="A757" s="21">
        <v>754</v>
      </c>
      <c r="B757" s="30" t="s">
        <v>1920</v>
      </c>
      <c r="C757" s="23"/>
      <c r="D757" s="24"/>
      <c r="E757" s="21"/>
    </row>
    <row r="758" spans="1:6" ht="27.6" x14ac:dyDescent="0.25">
      <c r="A758" s="21">
        <v>755</v>
      </c>
      <c r="B758" s="25" t="s">
        <v>141</v>
      </c>
      <c r="C758" s="29" t="s">
        <v>111</v>
      </c>
      <c r="D758" s="26">
        <v>1</v>
      </c>
      <c r="E758" s="16" t="s">
        <v>109</v>
      </c>
    </row>
    <row r="759" spans="1:6" ht="14.4" x14ac:dyDescent="0.25">
      <c r="A759" s="21">
        <v>756</v>
      </c>
      <c r="B759" s="25" t="s">
        <v>110</v>
      </c>
      <c r="C759" s="29" t="s">
        <v>111</v>
      </c>
      <c r="D759" s="27">
        <v>1</v>
      </c>
      <c r="E759" s="16" t="s">
        <v>112</v>
      </c>
    </row>
    <row r="760" spans="1:6" ht="27.6" x14ac:dyDescent="0.25">
      <c r="A760" s="21">
        <v>757</v>
      </c>
      <c r="B760" s="25" t="s">
        <v>683</v>
      </c>
      <c r="C760" s="29" t="s">
        <v>111</v>
      </c>
      <c r="D760" s="26">
        <v>2</v>
      </c>
      <c r="E760" s="16" t="s">
        <v>109</v>
      </c>
    </row>
    <row r="761" spans="1:6" ht="14.4" x14ac:dyDescent="0.25">
      <c r="A761" s="21">
        <v>758</v>
      </c>
      <c r="B761" s="25" t="s">
        <v>570</v>
      </c>
      <c r="C761" s="29" t="s">
        <v>111</v>
      </c>
      <c r="D761" s="26">
        <v>8</v>
      </c>
      <c r="E761" s="16" t="s">
        <v>112</v>
      </c>
    </row>
    <row r="762" spans="1:6" ht="14.4" x14ac:dyDescent="0.25">
      <c r="A762" s="21">
        <v>759</v>
      </c>
      <c r="B762" s="25" t="s">
        <v>673</v>
      </c>
      <c r="C762" s="29" t="s">
        <v>111</v>
      </c>
      <c r="D762" s="27">
        <v>2</v>
      </c>
      <c r="E762" s="16" t="s">
        <v>109</v>
      </c>
    </row>
    <row r="763" spans="1:6" ht="14.4" x14ac:dyDescent="0.25">
      <c r="A763" s="21">
        <v>760</v>
      </c>
      <c r="B763" s="25" t="s">
        <v>684</v>
      </c>
      <c r="C763" s="29" t="s">
        <v>111</v>
      </c>
      <c r="D763" s="27">
        <v>1</v>
      </c>
      <c r="E763" s="16" t="s">
        <v>146</v>
      </c>
    </row>
    <row r="764" spans="1:6" ht="14.4" x14ac:dyDescent="0.25">
      <c r="A764" s="21">
        <v>761</v>
      </c>
      <c r="B764" s="25" t="s">
        <v>685</v>
      </c>
      <c r="C764" s="17" t="s">
        <v>111</v>
      </c>
      <c r="D764" s="26">
        <v>2</v>
      </c>
      <c r="E764" s="16" t="s">
        <v>109</v>
      </c>
    </row>
    <row r="765" spans="1:6" ht="82.8" x14ac:dyDescent="0.25">
      <c r="A765" s="21">
        <v>762</v>
      </c>
      <c r="B765" s="25" t="s">
        <v>127</v>
      </c>
      <c r="C765" s="29" t="s">
        <v>111</v>
      </c>
      <c r="D765" s="26">
        <v>4</v>
      </c>
      <c r="E765" s="16" t="s">
        <v>126</v>
      </c>
    </row>
    <row r="766" spans="1:6" ht="41.4" x14ac:dyDescent="0.25">
      <c r="A766" s="21">
        <v>763</v>
      </c>
      <c r="B766" s="25" t="s">
        <v>686</v>
      </c>
      <c r="C766" s="29" t="s">
        <v>111</v>
      </c>
      <c r="D766" s="26">
        <v>1</v>
      </c>
      <c r="E766" s="16" t="s">
        <v>126</v>
      </c>
    </row>
    <row r="767" spans="1:6" ht="14.4" x14ac:dyDescent="0.25">
      <c r="A767" s="21">
        <v>764</v>
      </c>
      <c r="B767" s="25" t="s">
        <v>129</v>
      </c>
      <c r="C767" s="29" t="s">
        <v>111</v>
      </c>
      <c r="D767" s="27">
        <v>1</v>
      </c>
      <c r="E767" s="16" t="s">
        <v>126</v>
      </c>
    </row>
    <row r="768" spans="1:6" ht="14.4" x14ac:dyDescent="0.25">
      <c r="A768" s="21">
        <v>765</v>
      </c>
      <c r="B768" s="25" t="s">
        <v>150</v>
      </c>
      <c r="C768" s="29" t="s">
        <v>111</v>
      </c>
      <c r="D768" s="27">
        <v>1</v>
      </c>
      <c r="E768" s="16" t="s">
        <v>126</v>
      </c>
    </row>
    <row r="769" spans="1:5" ht="14.4" x14ac:dyDescent="0.25">
      <c r="A769" s="21">
        <v>766</v>
      </c>
      <c r="B769" s="25" t="s">
        <v>687</v>
      </c>
      <c r="C769" s="29" t="s">
        <v>111</v>
      </c>
      <c r="D769" s="26">
        <v>1</v>
      </c>
      <c r="E769" s="16" t="s">
        <v>162</v>
      </c>
    </row>
    <row r="770" spans="1:5" ht="55.2" x14ac:dyDescent="0.25">
      <c r="A770" s="21">
        <v>767</v>
      </c>
      <c r="B770" s="25" t="s">
        <v>688</v>
      </c>
      <c r="C770" s="29" t="s">
        <v>111</v>
      </c>
      <c r="D770" s="26">
        <v>1</v>
      </c>
      <c r="E770" s="16" t="s">
        <v>162</v>
      </c>
    </row>
    <row r="771" spans="1:5" ht="14.4" x14ac:dyDescent="0.25">
      <c r="A771" s="21">
        <v>768</v>
      </c>
      <c r="B771" s="25" t="s">
        <v>689</v>
      </c>
      <c r="C771" s="17" t="s">
        <v>111</v>
      </c>
      <c r="D771" s="26">
        <v>1</v>
      </c>
      <c r="E771" s="16" t="s">
        <v>131</v>
      </c>
    </row>
    <row r="772" spans="1:5" ht="14.4" x14ac:dyDescent="0.25">
      <c r="A772" s="21">
        <v>769</v>
      </c>
      <c r="B772" s="25" t="s">
        <v>690</v>
      </c>
      <c r="C772" s="17" t="s">
        <v>111</v>
      </c>
      <c r="D772" s="26">
        <v>1</v>
      </c>
      <c r="E772" s="16" t="s">
        <v>162</v>
      </c>
    </row>
    <row r="773" spans="1:5" ht="14.4" x14ac:dyDescent="0.25">
      <c r="A773" s="21">
        <v>770</v>
      </c>
      <c r="B773" s="25" t="s">
        <v>691</v>
      </c>
      <c r="C773" s="17" t="s">
        <v>111</v>
      </c>
      <c r="D773" s="26">
        <v>1</v>
      </c>
      <c r="E773" s="16" t="s">
        <v>162</v>
      </c>
    </row>
    <row r="774" spans="1:5" ht="14.4" x14ac:dyDescent="0.25">
      <c r="A774" s="21">
        <v>771</v>
      </c>
      <c r="B774" s="25" t="s">
        <v>692</v>
      </c>
      <c r="C774" s="17" t="s">
        <v>111</v>
      </c>
      <c r="D774" s="26">
        <v>1</v>
      </c>
      <c r="E774" s="16" t="s">
        <v>162</v>
      </c>
    </row>
    <row r="775" spans="1:5" ht="14.4" x14ac:dyDescent="0.25">
      <c r="A775" s="21">
        <v>772</v>
      </c>
      <c r="B775" s="25" t="s">
        <v>693</v>
      </c>
      <c r="C775" s="17" t="s">
        <v>111</v>
      </c>
      <c r="D775" s="26">
        <v>1</v>
      </c>
      <c r="E775" s="16" t="s">
        <v>162</v>
      </c>
    </row>
    <row r="776" spans="1:5" ht="14.4" x14ac:dyDescent="0.25">
      <c r="A776" s="21">
        <v>773</v>
      </c>
      <c r="B776" s="25" t="s">
        <v>694</v>
      </c>
      <c r="C776" s="17" t="s">
        <v>111</v>
      </c>
      <c r="D776" s="26">
        <v>1</v>
      </c>
      <c r="E776" s="16" t="s">
        <v>162</v>
      </c>
    </row>
    <row r="777" spans="1:5" ht="14.4" x14ac:dyDescent="0.25">
      <c r="A777" s="21">
        <v>774</v>
      </c>
      <c r="B777" s="25" t="s">
        <v>695</v>
      </c>
      <c r="C777" s="17" t="s">
        <v>111</v>
      </c>
      <c r="D777" s="26">
        <v>1</v>
      </c>
      <c r="E777" s="16" t="s">
        <v>162</v>
      </c>
    </row>
    <row r="778" spans="1:5" ht="14.4" x14ac:dyDescent="0.25">
      <c r="A778" s="21">
        <v>775</v>
      </c>
      <c r="B778" s="25" t="s">
        <v>696</v>
      </c>
      <c r="C778" s="17" t="s">
        <v>111</v>
      </c>
      <c r="D778" s="26">
        <v>1</v>
      </c>
      <c r="E778" s="16" t="s">
        <v>131</v>
      </c>
    </row>
    <row r="779" spans="1:5" ht="14.4" x14ac:dyDescent="0.25">
      <c r="A779" s="21">
        <v>776</v>
      </c>
      <c r="B779" s="25" t="s">
        <v>697</v>
      </c>
      <c r="C779" s="17" t="s">
        <v>111</v>
      </c>
      <c r="D779" s="26">
        <v>1</v>
      </c>
      <c r="E779" s="16" t="s">
        <v>162</v>
      </c>
    </row>
    <row r="780" spans="1:5" ht="14.4" x14ac:dyDescent="0.25">
      <c r="A780" s="21">
        <v>777</v>
      </c>
      <c r="B780" s="25" t="s">
        <v>698</v>
      </c>
      <c r="C780" s="17" t="s">
        <v>111</v>
      </c>
      <c r="D780" s="26">
        <v>1</v>
      </c>
      <c r="E780" s="16" t="s">
        <v>162</v>
      </c>
    </row>
    <row r="781" spans="1:5" ht="14.4" x14ac:dyDescent="0.25">
      <c r="A781" s="21">
        <v>778</v>
      </c>
      <c r="B781" s="25" t="s">
        <v>699</v>
      </c>
      <c r="C781" s="17" t="s">
        <v>111</v>
      </c>
      <c r="D781" s="26">
        <v>1</v>
      </c>
      <c r="E781" s="16" t="s">
        <v>162</v>
      </c>
    </row>
    <row r="782" spans="1:5" ht="14.4" x14ac:dyDescent="0.25">
      <c r="A782" s="21">
        <v>779</v>
      </c>
      <c r="B782" s="30" t="s">
        <v>1921</v>
      </c>
      <c r="C782" s="23"/>
      <c r="D782" s="24"/>
      <c r="E782" s="21"/>
    </row>
    <row r="783" spans="1:5" ht="14.4" x14ac:dyDescent="0.25">
      <c r="A783" s="21">
        <v>780</v>
      </c>
      <c r="B783" s="25" t="s">
        <v>700</v>
      </c>
      <c r="C783" s="29" t="s">
        <v>111</v>
      </c>
      <c r="D783" s="27">
        <v>1</v>
      </c>
      <c r="E783" s="16" t="s">
        <v>109</v>
      </c>
    </row>
    <row r="784" spans="1:5" ht="14.4" x14ac:dyDescent="0.25">
      <c r="A784" s="21">
        <v>781</v>
      </c>
      <c r="B784" s="25" t="s">
        <v>623</v>
      </c>
      <c r="C784" s="29" t="s">
        <v>111</v>
      </c>
      <c r="D784" s="27">
        <v>10</v>
      </c>
      <c r="E784" s="16" t="s">
        <v>112</v>
      </c>
    </row>
    <row r="785" spans="1:5" ht="151.80000000000001" x14ac:dyDescent="0.25">
      <c r="A785" s="21">
        <v>782</v>
      </c>
      <c r="B785" s="25" t="s">
        <v>149</v>
      </c>
      <c r="C785" s="29" t="s">
        <v>111</v>
      </c>
      <c r="D785" s="27">
        <v>1</v>
      </c>
      <c r="E785" s="16" t="s">
        <v>126</v>
      </c>
    </row>
    <row r="786" spans="1:5" ht="14.4" x14ac:dyDescent="0.25">
      <c r="A786" s="21">
        <v>783</v>
      </c>
      <c r="B786" s="25" t="s">
        <v>701</v>
      </c>
      <c r="C786" s="17" t="s">
        <v>111</v>
      </c>
      <c r="D786" s="27">
        <v>1</v>
      </c>
      <c r="E786" s="16" t="s">
        <v>162</v>
      </c>
    </row>
    <row r="787" spans="1:5" ht="14.4" x14ac:dyDescent="0.25">
      <c r="A787" s="21">
        <v>784</v>
      </c>
      <c r="B787" s="25" t="s">
        <v>129</v>
      </c>
      <c r="C787" s="18" t="s">
        <v>111</v>
      </c>
      <c r="D787" s="27">
        <v>1</v>
      </c>
      <c r="E787" s="16" t="s">
        <v>126</v>
      </c>
    </row>
    <row r="788" spans="1:5" ht="14.4" x14ac:dyDescent="0.25">
      <c r="A788" s="21">
        <v>785</v>
      </c>
      <c r="B788" s="30" t="s">
        <v>1922</v>
      </c>
      <c r="C788" s="23"/>
      <c r="D788" s="24"/>
      <c r="E788" s="21"/>
    </row>
    <row r="789" spans="1:5" ht="27.6" x14ac:dyDescent="0.25">
      <c r="A789" s="21">
        <v>786</v>
      </c>
      <c r="B789" s="25" t="s">
        <v>141</v>
      </c>
      <c r="C789" s="29" t="s">
        <v>111</v>
      </c>
      <c r="D789" s="27">
        <v>1</v>
      </c>
      <c r="E789" s="16" t="s">
        <v>109</v>
      </c>
    </row>
    <row r="790" spans="1:5" ht="14.4" x14ac:dyDescent="0.25">
      <c r="A790" s="21">
        <v>787</v>
      </c>
      <c r="B790" s="25" t="s">
        <v>110</v>
      </c>
      <c r="C790" s="29" t="s">
        <v>111</v>
      </c>
      <c r="D790" s="27">
        <v>1</v>
      </c>
      <c r="E790" s="16" t="s">
        <v>112</v>
      </c>
    </row>
    <row r="791" spans="1:5" ht="14.4" x14ac:dyDescent="0.25">
      <c r="A791" s="21">
        <v>788</v>
      </c>
      <c r="B791" s="25" t="s">
        <v>148</v>
      </c>
      <c r="C791" s="29" t="s">
        <v>111</v>
      </c>
      <c r="D791" s="26">
        <v>2</v>
      </c>
      <c r="E791" s="16" t="s">
        <v>109</v>
      </c>
    </row>
    <row r="792" spans="1:5" ht="14.4" x14ac:dyDescent="0.25">
      <c r="A792" s="21">
        <v>789</v>
      </c>
      <c r="B792" s="25" t="s">
        <v>147</v>
      </c>
      <c r="C792" s="29" t="s">
        <v>111</v>
      </c>
      <c r="D792" s="26">
        <v>1</v>
      </c>
      <c r="E792" s="21"/>
    </row>
    <row r="793" spans="1:5" ht="14.4" x14ac:dyDescent="0.25">
      <c r="A793" s="21">
        <v>790</v>
      </c>
      <c r="B793" s="25" t="s">
        <v>613</v>
      </c>
      <c r="C793" s="29" t="s">
        <v>111</v>
      </c>
      <c r="D793" s="27">
        <v>1</v>
      </c>
      <c r="E793" s="16" t="s">
        <v>109</v>
      </c>
    </row>
    <row r="794" spans="1:5" ht="14.4" x14ac:dyDescent="0.25">
      <c r="A794" s="21">
        <v>791</v>
      </c>
      <c r="B794" s="25" t="s">
        <v>702</v>
      </c>
      <c r="C794" s="29" t="s">
        <v>111</v>
      </c>
      <c r="D794" s="27">
        <v>1</v>
      </c>
      <c r="E794" s="16" t="s">
        <v>112</v>
      </c>
    </row>
    <row r="795" spans="1:5" ht="14.4" x14ac:dyDescent="0.25">
      <c r="A795" s="21">
        <v>792</v>
      </c>
      <c r="B795" s="25" t="s">
        <v>703</v>
      </c>
      <c r="C795" s="29" t="s">
        <v>111</v>
      </c>
      <c r="D795" s="27">
        <v>1</v>
      </c>
      <c r="E795" s="16" t="s">
        <v>109</v>
      </c>
    </row>
    <row r="796" spans="1:5" ht="55.2" x14ac:dyDescent="0.25">
      <c r="A796" s="21">
        <v>793</v>
      </c>
      <c r="B796" s="25" t="s">
        <v>171</v>
      </c>
      <c r="C796" s="29" t="s">
        <v>111</v>
      </c>
      <c r="D796" s="26">
        <v>1</v>
      </c>
      <c r="E796" s="16" t="s">
        <v>109</v>
      </c>
    </row>
    <row r="797" spans="1:5" ht="14.4" x14ac:dyDescent="0.25">
      <c r="A797" s="21">
        <v>794</v>
      </c>
      <c r="B797" s="25" t="s">
        <v>704</v>
      </c>
      <c r="C797" s="29" t="s">
        <v>111</v>
      </c>
      <c r="D797" s="27">
        <v>2</v>
      </c>
      <c r="E797" s="16" t="s">
        <v>131</v>
      </c>
    </row>
    <row r="798" spans="1:5" ht="27.6" x14ac:dyDescent="0.25">
      <c r="A798" s="21">
        <v>795</v>
      </c>
      <c r="B798" s="25" t="s">
        <v>145</v>
      </c>
      <c r="C798" s="29" t="s">
        <v>111</v>
      </c>
      <c r="D798" s="26">
        <v>1</v>
      </c>
      <c r="E798" s="16" t="s">
        <v>146</v>
      </c>
    </row>
    <row r="799" spans="1:5" ht="14.4" x14ac:dyDescent="0.25">
      <c r="A799" s="21">
        <v>796</v>
      </c>
      <c r="B799" s="25" t="s">
        <v>705</v>
      </c>
      <c r="C799" s="29" t="s">
        <v>111</v>
      </c>
      <c r="D799" s="26">
        <v>1</v>
      </c>
      <c r="E799" s="16" t="s">
        <v>146</v>
      </c>
    </row>
    <row r="800" spans="1:5" ht="82.8" x14ac:dyDescent="0.25">
      <c r="A800" s="21">
        <v>797</v>
      </c>
      <c r="B800" s="25" t="s">
        <v>127</v>
      </c>
      <c r="C800" s="29" t="s">
        <v>111</v>
      </c>
      <c r="D800" s="27">
        <v>1</v>
      </c>
      <c r="E800" s="16" t="s">
        <v>126</v>
      </c>
    </row>
    <row r="801" spans="1:5" ht="14.4" x14ac:dyDescent="0.25">
      <c r="A801" s="21">
        <v>798</v>
      </c>
      <c r="B801" s="25" t="s">
        <v>139</v>
      </c>
      <c r="C801" s="29" t="s">
        <v>111</v>
      </c>
      <c r="D801" s="26">
        <v>1</v>
      </c>
      <c r="E801" s="16" t="s">
        <v>126</v>
      </c>
    </row>
    <row r="802" spans="1:5" ht="14.4" x14ac:dyDescent="0.25">
      <c r="A802" s="21">
        <v>799</v>
      </c>
      <c r="B802" s="25" t="s">
        <v>129</v>
      </c>
      <c r="C802" s="29" t="s">
        <v>111</v>
      </c>
      <c r="D802" s="27">
        <v>1</v>
      </c>
      <c r="E802" s="16" t="s">
        <v>126</v>
      </c>
    </row>
    <row r="803" spans="1:5" ht="14.4" x14ac:dyDescent="0.25">
      <c r="A803" s="21">
        <v>800</v>
      </c>
      <c r="B803" s="25" t="s">
        <v>150</v>
      </c>
      <c r="C803" s="29" t="s">
        <v>111</v>
      </c>
      <c r="D803" s="27">
        <v>1</v>
      </c>
      <c r="E803" s="16" t="s">
        <v>126</v>
      </c>
    </row>
    <row r="804" spans="1:5" ht="14.4" x14ac:dyDescent="0.25">
      <c r="A804" s="21">
        <v>801</v>
      </c>
      <c r="B804" s="30" t="s">
        <v>706</v>
      </c>
      <c r="C804" s="23"/>
      <c r="D804" s="31"/>
      <c r="E804" s="21"/>
    </row>
    <row r="805" spans="1:5" ht="14.4" x14ac:dyDescent="0.25">
      <c r="A805" s="21">
        <v>802</v>
      </c>
      <c r="B805" s="25" t="s">
        <v>707</v>
      </c>
      <c r="C805" s="18" t="s">
        <v>108</v>
      </c>
      <c r="D805" s="27">
        <v>1</v>
      </c>
      <c r="E805" s="16" t="s">
        <v>153</v>
      </c>
    </row>
    <row r="806" spans="1:5" ht="14.4" x14ac:dyDescent="0.25">
      <c r="A806" s="21">
        <v>803</v>
      </c>
      <c r="B806" s="25" t="s">
        <v>708</v>
      </c>
      <c r="C806" s="18" t="s">
        <v>108</v>
      </c>
      <c r="D806" s="27">
        <v>1</v>
      </c>
      <c r="E806" s="16" t="s">
        <v>153</v>
      </c>
    </row>
    <row r="807" spans="1:5" ht="27.6" x14ac:dyDescent="0.25">
      <c r="A807" s="21">
        <v>804</v>
      </c>
      <c r="B807" s="25" t="s">
        <v>709</v>
      </c>
      <c r="C807" s="18" t="s">
        <v>108</v>
      </c>
      <c r="D807" s="27">
        <v>1</v>
      </c>
      <c r="E807" s="16" t="s">
        <v>153</v>
      </c>
    </row>
    <row r="808" spans="1:5" ht="14.4" x14ac:dyDescent="0.25">
      <c r="A808" s="21">
        <v>805</v>
      </c>
      <c r="B808" s="30" t="s">
        <v>1923</v>
      </c>
      <c r="C808" s="23"/>
      <c r="D808" s="24"/>
      <c r="E808" s="21"/>
    </row>
    <row r="809" spans="1:5" ht="14.4" x14ac:dyDescent="0.25">
      <c r="A809" s="21">
        <v>806</v>
      </c>
      <c r="B809" s="25" t="s">
        <v>133</v>
      </c>
      <c r="C809" s="29" t="s">
        <v>111</v>
      </c>
      <c r="D809" s="26">
        <v>16</v>
      </c>
      <c r="E809" s="16" t="s">
        <v>109</v>
      </c>
    </row>
    <row r="810" spans="1:5" ht="14.4" x14ac:dyDescent="0.25">
      <c r="A810" s="21">
        <v>807</v>
      </c>
      <c r="B810" s="25" t="s">
        <v>134</v>
      </c>
      <c r="C810" s="29" t="s">
        <v>111</v>
      </c>
      <c r="D810" s="26">
        <v>1</v>
      </c>
      <c r="E810" s="16" t="s">
        <v>109</v>
      </c>
    </row>
    <row r="811" spans="1:5" ht="14.4" x14ac:dyDescent="0.25">
      <c r="A811" s="21">
        <v>808</v>
      </c>
      <c r="B811" s="25" t="s">
        <v>110</v>
      </c>
      <c r="C811" s="29" t="s">
        <v>111</v>
      </c>
      <c r="D811" s="27">
        <v>16</v>
      </c>
      <c r="E811" s="16" t="s">
        <v>112</v>
      </c>
    </row>
    <row r="812" spans="1:5" ht="14.4" x14ac:dyDescent="0.25">
      <c r="A812" s="21">
        <v>809</v>
      </c>
      <c r="B812" s="25" t="s">
        <v>684</v>
      </c>
      <c r="C812" s="29" t="s">
        <v>111</v>
      </c>
      <c r="D812" s="26">
        <v>1</v>
      </c>
      <c r="E812" s="16" t="s">
        <v>146</v>
      </c>
    </row>
    <row r="813" spans="1:5" ht="14.4" x14ac:dyDescent="0.25">
      <c r="A813" s="21">
        <v>810</v>
      </c>
      <c r="B813" s="25" t="s">
        <v>137</v>
      </c>
      <c r="C813" s="29" t="s">
        <v>111</v>
      </c>
      <c r="D813" s="26">
        <v>3</v>
      </c>
      <c r="E813" s="16" t="s">
        <v>109</v>
      </c>
    </row>
    <row r="814" spans="1:5" ht="14.4" x14ac:dyDescent="0.25">
      <c r="A814" s="21">
        <v>811</v>
      </c>
      <c r="B814" s="25" t="s">
        <v>135</v>
      </c>
      <c r="C814" s="17" t="s">
        <v>111</v>
      </c>
      <c r="D814" s="26">
        <v>2</v>
      </c>
      <c r="E814" s="16" t="s">
        <v>109</v>
      </c>
    </row>
    <row r="815" spans="1:5" ht="14.4" x14ac:dyDescent="0.25">
      <c r="A815" s="21">
        <v>812</v>
      </c>
      <c r="B815" s="25" t="s">
        <v>710</v>
      </c>
      <c r="C815" s="29" t="s">
        <v>111</v>
      </c>
      <c r="D815" s="26">
        <v>5</v>
      </c>
      <c r="E815" s="16" t="s">
        <v>109</v>
      </c>
    </row>
    <row r="816" spans="1:5" ht="82.8" x14ac:dyDescent="0.25">
      <c r="A816" s="21">
        <v>813</v>
      </c>
      <c r="B816" s="25" t="s">
        <v>127</v>
      </c>
      <c r="C816" s="29" t="s">
        <v>111</v>
      </c>
      <c r="D816" s="27">
        <v>4</v>
      </c>
      <c r="E816" s="16" t="s">
        <v>126</v>
      </c>
    </row>
    <row r="817" spans="1:5" ht="14.4" x14ac:dyDescent="0.25">
      <c r="A817" s="21">
        <v>814</v>
      </c>
      <c r="B817" s="25" t="s">
        <v>139</v>
      </c>
      <c r="C817" s="29" t="s">
        <v>111</v>
      </c>
      <c r="D817" s="26">
        <v>1</v>
      </c>
      <c r="E817" s="16" t="s">
        <v>126</v>
      </c>
    </row>
    <row r="818" spans="1:5" ht="14.4" x14ac:dyDescent="0.25">
      <c r="A818" s="21">
        <v>815</v>
      </c>
      <c r="B818" s="25" t="s">
        <v>129</v>
      </c>
      <c r="C818" s="29" t="s">
        <v>111</v>
      </c>
      <c r="D818" s="26">
        <v>4</v>
      </c>
      <c r="E818" s="16" t="s">
        <v>126</v>
      </c>
    </row>
    <row r="819" spans="1:5" ht="14.4" x14ac:dyDescent="0.25">
      <c r="A819" s="21">
        <v>816</v>
      </c>
      <c r="B819" s="30" t="s">
        <v>1924</v>
      </c>
      <c r="C819" s="23"/>
      <c r="D819" s="24"/>
      <c r="E819" s="21"/>
    </row>
    <row r="820" spans="1:5" ht="27.6" x14ac:dyDescent="0.25">
      <c r="A820" s="21">
        <v>817</v>
      </c>
      <c r="B820" s="25" t="s">
        <v>141</v>
      </c>
      <c r="C820" s="29" t="s">
        <v>111</v>
      </c>
      <c r="D820" s="26">
        <v>5</v>
      </c>
      <c r="E820" s="16" t="s">
        <v>109</v>
      </c>
    </row>
    <row r="821" spans="1:5" ht="14.4" x14ac:dyDescent="0.25">
      <c r="A821" s="21">
        <v>818</v>
      </c>
      <c r="B821" s="25" t="s">
        <v>110</v>
      </c>
      <c r="C821" s="29" t="s">
        <v>111</v>
      </c>
      <c r="D821" s="26">
        <v>5</v>
      </c>
      <c r="E821" s="16" t="s">
        <v>112</v>
      </c>
    </row>
    <row r="822" spans="1:5" ht="55.2" x14ac:dyDescent="0.25">
      <c r="A822" s="21">
        <v>819</v>
      </c>
      <c r="B822" s="25" t="s">
        <v>171</v>
      </c>
      <c r="C822" s="29" t="s">
        <v>111</v>
      </c>
      <c r="D822" s="26">
        <v>60</v>
      </c>
      <c r="E822" s="16" t="s">
        <v>109</v>
      </c>
    </row>
    <row r="823" spans="1:5" ht="14.4" x14ac:dyDescent="0.25">
      <c r="A823" s="21">
        <v>820</v>
      </c>
      <c r="B823" s="25" t="s">
        <v>135</v>
      </c>
      <c r="C823" s="29" t="s">
        <v>111</v>
      </c>
      <c r="D823" s="26">
        <v>10</v>
      </c>
      <c r="E823" s="16" t="s">
        <v>109</v>
      </c>
    </row>
    <row r="824" spans="1:5" ht="14.4" x14ac:dyDescent="0.25">
      <c r="A824" s="21">
        <v>821</v>
      </c>
      <c r="B824" s="25" t="s">
        <v>147</v>
      </c>
      <c r="C824" s="29" t="s">
        <v>111</v>
      </c>
      <c r="D824" s="26">
        <v>5</v>
      </c>
      <c r="E824" s="16" t="s">
        <v>109</v>
      </c>
    </row>
    <row r="825" spans="1:5" ht="14.4" x14ac:dyDescent="0.25">
      <c r="A825" s="21">
        <v>822</v>
      </c>
      <c r="B825" s="25" t="s">
        <v>148</v>
      </c>
      <c r="C825" s="29" t="s">
        <v>111</v>
      </c>
      <c r="D825" s="26">
        <v>10</v>
      </c>
      <c r="E825" s="16" t="s">
        <v>109</v>
      </c>
    </row>
    <row r="826" spans="1:5" ht="27.6" x14ac:dyDescent="0.25">
      <c r="A826" s="21">
        <v>823</v>
      </c>
      <c r="B826" s="25" t="s">
        <v>145</v>
      </c>
      <c r="C826" s="17" t="s">
        <v>111</v>
      </c>
      <c r="D826" s="26">
        <v>5</v>
      </c>
      <c r="E826" s="16" t="s">
        <v>146</v>
      </c>
    </row>
    <row r="827" spans="1:5" ht="151.80000000000001" x14ac:dyDescent="0.25">
      <c r="A827" s="21">
        <v>824</v>
      </c>
      <c r="B827" s="25" t="s">
        <v>149</v>
      </c>
      <c r="C827" s="29" t="s">
        <v>111</v>
      </c>
      <c r="D827" s="26">
        <v>5</v>
      </c>
      <c r="E827" s="16" t="s">
        <v>126</v>
      </c>
    </row>
    <row r="828" spans="1:5" ht="82.8" x14ac:dyDescent="0.25">
      <c r="A828" s="21">
        <v>825</v>
      </c>
      <c r="B828" s="25" t="s">
        <v>127</v>
      </c>
      <c r="C828" s="29" t="s">
        <v>111</v>
      </c>
      <c r="D828" s="26">
        <v>5</v>
      </c>
      <c r="E828" s="16" t="s">
        <v>126</v>
      </c>
    </row>
    <row r="829" spans="1:5" ht="14.4" x14ac:dyDescent="0.25">
      <c r="A829" s="21">
        <v>826</v>
      </c>
      <c r="B829" s="25" t="s">
        <v>139</v>
      </c>
      <c r="C829" s="29" t="s">
        <v>111</v>
      </c>
      <c r="D829" s="26">
        <v>5</v>
      </c>
      <c r="E829" s="16" t="s">
        <v>126</v>
      </c>
    </row>
    <row r="830" spans="1:5" ht="14.4" x14ac:dyDescent="0.25">
      <c r="A830" s="21">
        <v>827</v>
      </c>
      <c r="B830" s="25" t="s">
        <v>150</v>
      </c>
      <c r="C830" s="29" t="s">
        <v>111</v>
      </c>
      <c r="D830" s="26">
        <v>5</v>
      </c>
      <c r="E830" s="16" t="s">
        <v>126</v>
      </c>
    </row>
    <row r="831" spans="1:5" ht="14.4" x14ac:dyDescent="0.25">
      <c r="A831" s="21">
        <v>828</v>
      </c>
      <c r="B831" s="25" t="s">
        <v>129</v>
      </c>
      <c r="C831" s="29" t="s">
        <v>111</v>
      </c>
      <c r="D831" s="26">
        <v>5</v>
      </c>
      <c r="E831" s="16" t="s">
        <v>126</v>
      </c>
    </row>
    <row r="832" spans="1:5" ht="14.4" x14ac:dyDescent="0.25">
      <c r="A832" s="21">
        <v>829</v>
      </c>
      <c r="B832" s="25" t="s">
        <v>712</v>
      </c>
      <c r="C832" s="18" t="s">
        <v>108</v>
      </c>
      <c r="D832" s="26">
        <v>5</v>
      </c>
      <c r="E832" s="16" t="s">
        <v>153</v>
      </c>
    </row>
    <row r="833" spans="1:5" ht="14.4" x14ac:dyDescent="0.25">
      <c r="A833" s="21">
        <v>830</v>
      </c>
      <c r="B833" s="25" t="s">
        <v>713</v>
      </c>
      <c r="C833" s="17" t="s">
        <v>198</v>
      </c>
      <c r="D833" s="26">
        <v>60</v>
      </c>
      <c r="E833" s="16" t="s">
        <v>153</v>
      </c>
    </row>
    <row r="834" spans="1:5" ht="14.4" x14ac:dyDescent="0.25">
      <c r="A834" s="21">
        <v>831</v>
      </c>
      <c r="B834" s="25" t="s">
        <v>714</v>
      </c>
      <c r="C834" s="18" t="s">
        <v>108</v>
      </c>
      <c r="D834" s="26">
        <v>3</v>
      </c>
      <c r="E834" s="16" t="s">
        <v>153</v>
      </c>
    </row>
    <row r="835" spans="1:5" ht="14.4" x14ac:dyDescent="0.25">
      <c r="A835" s="21">
        <v>832</v>
      </c>
      <c r="B835" s="25" t="s">
        <v>715</v>
      </c>
      <c r="C835" s="18" t="s">
        <v>108</v>
      </c>
      <c r="D835" s="26">
        <v>2</v>
      </c>
      <c r="E835" s="16" t="s">
        <v>153</v>
      </c>
    </row>
    <row r="836" spans="1:5" ht="14.4" x14ac:dyDescent="0.25">
      <c r="A836" s="21">
        <v>833</v>
      </c>
      <c r="B836" s="25" t="s">
        <v>716</v>
      </c>
      <c r="C836" s="18" t="s">
        <v>108</v>
      </c>
      <c r="D836" s="27">
        <v>1</v>
      </c>
      <c r="E836" s="16" t="s">
        <v>153</v>
      </c>
    </row>
    <row r="837" spans="1:5" ht="14.4" x14ac:dyDescent="0.25">
      <c r="A837" s="21">
        <v>834</v>
      </c>
      <c r="B837" s="30" t="s">
        <v>1925</v>
      </c>
      <c r="C837" s="23"/>
      <c r="D837" s="24"/>
      <c r="E837" s="21"/>
    </row>
    <row r="838" spans="1:5" ht="27.6" x14ac:dyDescent="0.25">
      <c r="A838" s="21">
        <v>835</v>
      </c>
      <c r="B838" s="25" t="s">
        <v>141</v>
      </c>
      <c r="C838" s="29" t="s">
        <v>111</v>
      </c>
      <c r="D838" s="26">
        <v>8</v>
      </c>
      <c r="E838" s="16" t="s">
        <v>109</v>
      </c>
    </row>
    <row r="839" spans="1:5" ht="14.4" x14ac:dyDescent="0.25">
      <c r="A839" s="21">
        <v>836</v>
      </c>
      <c r="B839" s="25" t="s">
        <v>110</v>
      </c>
      <c r="C839" s="29" t="s">
        <v>111</v>
      </c>
      <c r="D839" s="26">
        <v>8</v>
      </c>
      <c r="E839" s="16" t="s">
        <v>112</v>
      </c>
    </row>
    <row r="840" spans="1:5" ht="55.2" x14ac:dyDescent="0.25">
      <c r="A840" s="21">
        <v>837</v>
      </c>
      <c r="B840" s="25" t="s">
        <v>171</v>
      </c>
      <c r="C840" s="29" t="s">
        <v>111</v>
      </c>
      <c r="D840" s="26">
        <v>96</v>
      </c>
      <c r="E840" s="16" t="s">
        <v>109</v>
      </c>
    </row>
    <row r="841" spans="1:5" ht="14.4" x14ac:dyDescent="0.25">
      <c r="A841" s="21">
        <v>838</v>
      </c>
      <c r="B841" s="25" t="s">
        <v>148</v>
      </c>
      <c r="C841" s="29" t="s">
        <v>111</v>
      </c>
      <c r="D841" s="26">
        <v>16</v>
      </c>
      <c r="E841" s="16" t="s">
        <v>109</v>
      </c>
    </row>
    <row r="842" spans="1:5" ht="14.4" x14ac:dyDescent="0.25">
      <c r="A842" s="21">
        <v>839</v>
      </c>
      <c r="B842" s="25" t="s">
        <v>135</v>
      </c>
      <c r="C842" s="29" t="s">
        <v>111</v>
      </c>
      <c r="D842" s="26">
        <v>16</v>
      </c>
      <c r="E842" s="16" t="s">
        <v>109</v>
      </c>
    </row>
    <row r="843" spans="1:5" ht="14.4" x14ac:dyDescent="0.25">
      <c r="A843" s="21">
        <v>840</v>
      </c>
      <c r="B843" s="25" t="s">
        <v>147</v>
      </c>
      <c r="C843" s="29" t="s">
        <v>111</v>
      </c>
      <c r="D843" s="26">
        <v>8</v>
      </c>
      <c r="E843" s="16" t="s">
        <v>109</v>
      </c>
    </row>
    <row r="844" spans="1:5" ht="27.6" x14ac:dyDescent="0.25">
      <c r="A844" s="21">
        <v>841</v>
      </c>
      <c r="B844" s="25" t="s">
        <v>145</v>
      </c>
      <c r="C844" s="17" t="s">
        <v>111</v>
      </c>
      <c r="D844" s="26">
        <v>8</v>
      </c>
      <c r="E844" s="16" t="s">
        <v>146</v>
      </c>
    </row>
    <row r="845" spans="1:5" ht="151.80000000000001" x14ac:dyDescent="0.25">
      <c r="A845" s="21">
        <v>842</v>
      </c>
      <c r="B845" s="25" t="s">
        <v>149</v>
      </c>
      <c r="C845" s="29" t="s">
        <v>111</v>
      </c>
      <c r="D845" s="26">
        <v>8</v>
      </c>
      <c r="E845" s="16" t="s">
        <v>126</v>
      </c>
    </row>
    <row r="846" spans="1:5" ht="82.8" x14ac:dyDescent="0.25">
      <c r="A846" s="21">
        <v>843</v>
      </c>
      <c r="B846" s="25" t="s">
        <v>127</v>
      </c>
      <c r="C846" s="29" t="s">
        <v>111</v>
      </c>
      <c r="D846" s="26">
        <v>8</v>
      </c>
      <c r="E846" s="16" t="s">
        <v>126</v>
      </c>
    </row>
    <row r="847" spans="1:5" ht="14.4" x14ac:dyDescent="0.25">
      <c r="A847" s="21">
        <v>844</v>
      </c>
      <c r="B847" s="25" t="s">
        <v>139</v>
      </c>
      <c r="C847" s="29" t="s">
        <v>111</v>
      </c>
      <c r="D847" s="26">
        <v>8</v>
      </c>
      <c r="E847" s="16" t="s">
        <v>126</v>
      </c>
    </row>
    <row r="848" spans="1:5" ht="14.4" x14ac:dyDescent="0.25">
      <c r="A848" s="21">
        <v>845</v>
      </c>
      <c r="B848" s="25" t="s">
        <v>129</v>
      </c>
      <c r="C848" s="29" t="s">
        <v>111</v>
      </c>
      <c r="D848" s="26">
        <v>8</v>
      </c>
      <c r="E848" s="16" t="s">
        <v>126</v>
      </c>
    </row>
    <row r="849" spans="1:5" ht="14.4" x14ac:dyDescent="0.25">
      <c r="A849" s="21">
        <v>846</v>
      </c>
      <c r="B849" s="25" t="s">
        <v>150</v>
      </c>
      <c r="C849" s="29" t="s">
        <v>111</v>
      </c>
      <c r="D849" s="27">
        <v>8</v>
      </c>
      <c r="E849" s="16" t="s">
        <v>126</v>
      </c>
    </row>
    <row r="850" spans="1:5" ht="14.4" x14ac:dyDescent="0.25">
      <c r="A850" s="21">
        <v>847</v>
      </c>
      <c r="B850" s="25" t="s">
        <v>718</v>
      </c>
      <c r="C850" s="18" t="s">
        <v>108</v>
      </c>
      <c r="D850" s="27">
        <v>8</v>
      </c>
      <c r="E850" s="16" t="s">
        <v>153</v>
      </c>
    </row>
    <row r="851" spans="1:5" ht="14.4" x14ac:dyDescent="0.25">
      <c r="A851" s="21">
        <v>848</v>
      </c>
      <c r="B851" s="25" t="s">
        <v>719</v>
      </c>
      <c r="C851" s="18" t="s">
        <v>108</v>
      </c>
      <c r="D851" s="27">
        <v>8</v>
      </c>
      <c r="E851" s="16" t="s">
        <v>153</v>
      </c>
    </row>
    <row r="852" spans="1:5" ht="14.4" x14ac:dyDescent="0.25">
      <c r="A852" s="21">
        <v>849</v>
      </c>
      <c r="B852" s="25" t="s">
        <v>720</v>
      </c>
      <c r="C852" s="18" t="s">
        <v>108</v>
      </c>
      <c r="D852" s="27">
        <v>1</v>
      </c>
      <c r="E852" s="16" t="s">
        <v>153</v>
      </c>
    </row>
    <row r="853" spans="1:5" ht="14.4" x14ac:dyDescent="0.25">
      <c r="A853" s="21">
        <v>850</v>
      </c>
      <c r="B853" s="30" t="s">
        <v>1926</v>
      </c>
      <c r="C853" s="23"/>
      <c r="D853" s="24"/>
      <c r="E853" s="21"/>
    </row>
    <row r="854" spans="1:5" ht="27.6" x14ac:dyDescent="0.25">
      <c r="A854" s="21">
        <v>851</v>
      </c>
      <c r="B854" s="25" t="s">
        <v>141</v>
      </c>
      <c r="C854" s="29" t="s">
        <v>111</v>
      </c>
      <c r="D854" s="26">
        <v>7</v>
      </c>
      <c r="E854" s="16" t="s">
        <v>109</v>
      </c>
    </row>
    <row r="855" spans="1:5" ht="14.4" x14ac:dyDescent="0.25">
      <c r="A855" s="21">
        <v>852</v>
      </c>
      <c r="B855" s="25" t="s">
        <v>110</v>
      </c>
      <c r="C855" s="29" t="s">
        <v>111</v>
      </c>
      <c r="D855" s="26">
        <v>7</v>
      </c>
      <c r="E855" s="16" t="s">
        <v>112</v>
      </c>
    </row>
    <row r="856" spans="1:5" ht="55.2" x14ac:dyDescent="0.25">
      <c r="A856" s="21">
        <v>853</v>
      </c>
      <c r="B856" s="25" t="s">
        <v>171</v>
      </c>
      <c r="C856" s="29" t="s">
        <v>111</v>
      </c>
      <c r="D856" s="26">
        <v>84</v>
      </c>
      <c r="E856" s="16" t="s">
        <v>109</v>
      </c>
    </row>
    <row r="857" spans="1:5" ht="14.4" x14ac:dyDescent="0.25">
      <c r="A857" s="21">
        <v>854</v>
      </c>
      <c r="B857" s="25" t="s">
        <v>135</v>
      </c>
      <c r="C857" s="29" t="s">
        <v>111</v>
      </c>
      <c r="D857" s="26">
        <v>14</v>
      </c>
      <c r="E857" s="16" t="s">
        <v>109</v>
      </c>
    </row>
    <row r="858" spans="1:5" ht="14.4" x14ac:dyDescent="0.25">
      <c r="A858" s="21">
        <v>855</v>
      </c>
      <c r="B858" s="25" t="s">
        <v>147</v>
      </c>
      <c r="C858" s="29" t="s">
        <v>111</v>
      </c>
      <c r="D858" s="26">
        <v>7</v>
      </c>
      <c r="E858" s="16" t="s">
        <v>109</v>
      </c>
    </row>
    <row r="859" spans="1:5" ht="14.4" x14ac:dyDescent="0.25">
      <c r="A859" s="21">
        <v>856</v>
      </c>
      <c r="B859" s="25" t="s">
        <v>148</v>
      </c>
      <c r="C859" s="17" t="s">
        <v>111</v>
      </c>
      <c r="D859" s="26">
        <v>14</v>
      </c>
      <c r="E859" s="16" t="s">
        <v>109</v>
      </c>
    </row>
    <row r="860" spans="1:5" ht="27.6" x14ac:dyDescent="0.25">
      <c r="A860" s="21">
        <v>857</v>
      </c>
      <c r="B860" s="25" t="s">
        <v>145</v>
      </c>
      <c r="C860" s="17" t="s">
        <v>111</v>
      </c>
      <c r="D860" s="26">
        <v>7</v>
      </c>
      <c r="E860" s="16" t="s">
        <v>146</v>
      </c>
    </row>
    <row r="861" spans="1:5" ht="82.8" x14ac:dyDescent="0.25">
      <c r="A861" s="21">
        <v>858</v>
      </c>
      <c r="B861" s="25" t="s">
        <v>127</v>
      </c>
      <c r="C861" s="29" t="s">
        <v>111</v>
      </c>
      <c r="D861" s="26">
        <v>7</v>
      </c>
      <c r="E861" s="16" t="s">
        <v>126</v>
      </c>
    </row>
    <row r="862" spans="1:5" ht="151.80000000000001" x14ac:dyDescent="0.25">
      <c r="A862" s="21">
        <v>859</v>
      </c>
      <c r="B862" s="25" t="s">
        <v>149</v>
      </c>
      <c r="C862" s="29" t="s">
        <v>111</v>
      </c>
      <c r="D862" s="26">
        <v>7</v>
      </c>
      <c r="E862" s="16" t="s">
        <v>126</v>
      </c>
    </row>
    <row r="863" spans="1:5" ht="14.4" x14ac:dyDescent="0.25">
      <c r="A863" s="21">
        <v>860</v>
      </c>
      <c r="B863" s="25" t="s">
        <v>139</v>
      </c>
      <c r="C863" s="29" t="s">
        <v>111</v>
      </c>
      <c r="D863" s="26">
        <v>7</v>
      </c>
      <c r="E863" s="16" t="s">
        <v>126</v>
      </c>
    </row>
    <row r="864" spans="1:5" ht="14.4" x14ac:dyDescent="0.25">
      <c r="A864" s="21">
        <v>861</v>
      </c>
      <c r="B864" s="25" t="s">
        <v>150</v>
      </c>
      <c r="C864" s="29" t="s">
        <v>111</v>
      </c>
      <c r="D864" s="26">
        <v>7</v>
      </c>
      <c r="E864" s="16" t="s">
        <v>126</v>
      </c>
    </row>
    <row r="865" spans="1:5" ht="14.4" x14ac:dyDescent="0.25">
      <c r="A865" s="21">
        <v>862</v>
      </c>
      <c r="B865" s="25" t="s">
        <v>129</v>
      </c>
      <c r="C865" s="29" t="s">
        <v>111</v>
      </c>
      <c r="D865" s="26">
        <v>7</v>
      </c>
      <c r="E865" s="16" t="s">
        <v>126</v>
      </c>
    </row>
    <row r="866" spans="1:5" ht="14.4" x14ac:dyDescent="0.25">
      <c r="A866" s="21">
        <v>863</v>
      </c>
      <c r="B866" s="25" t="s">
        <v>722</v>
      </c>
      <c r="C866" s="17" t="s">
        <v>198</v>
      </c>
      <c r="D866" s="26">
        <v>10</v>
      </c>
      <c r="E866" s="16" t="s">
        <v>153</v>
      </c>
    </row>
    <row r="867" spans="1:5" ht="14.4" x14ac:dyDescent="0.25">
      <c r="A867" s="21">
        <v>864</v>
      </c>
      <c r="B867" s="25" t="s">
        <v>723</v>
      </c>
      <c r="C867" s="18" t="s">
        <v>108</v>
      </c>
      <c r="D867" s="26">
        <v>4</v>
      </c>
      <c r="E867" s="16" t="s">
        <v>153</v>
      </c>
    </row>
    <row r="868" spans="1:5" ht="14.4" x14ac:dyDescent="0.25">
      <c r="A868" s="21">
        <v>865</v>
      </c>
      <c r="B868" s="25" t="s">
        <v>552</v>
      </c>
      <c r="C868" s="18" t="s">
        <v>108</v>
      </c>
      <c r="D868" s="26">
        <v>2</v>
      </c>
      <c r="E868" s="16" t="s">
        <v>153</v>
      </c>
    </row>
    <row r="869" spans="1:5" ht="14.4" x14ac:dyDescent="0.25">
      <c r="A869" s="21">
        <v>866</v>
      </c>
      <c r="B869" s="25" t="s">
        <v>724</v>
      </c>
      <c r="C869" s="19"/>
      <c r="D869" s="26"/>
      <c r="E869" s="21"/>
    </row>
    <row r="870" spans="1:5" ht="14.4" x14ac:dyDescent="0.25">
      <c r="A870" s="21">
        <v>867</v>
      </c>
      <c r="B870" s="30" t="s">
        <v>1927</v>
      </c>
      <c r="C870" s="23"/>
      <c r="D870" s="31"/>
      <c r="E870" s="21"/>
    </row>
    <row r="871" spans="1:5" ht="27.6" x14ac:dyDescent="0.25">
      <c r="A871" s="21">
        <v>868</v>
      </c>
      <c r="B871" s="25" t="s">
        <v>141</v>
      </c>
      <c r="C871" s="29" t="s">
        <v>111</v>
      </c>
      <c r="D871" s="26">
        <v>4</v>
      </c>
      <c r="E871" s="16" t="s">
        <v>109</v>
      </c>
    </row>
    <row r="872" spans="1:5" ht="14.4" x14ac:dyDescent="0.25">
      <c r="A872" s="21">
        <v>869</v>
      </c>
      <c r="B872" s="25" t="s">
        <v>110</v>
      </c>
      <c r="C872" s="29" t="s">
        <v>111</v>
      </c>
      <c r="D872" s="26">
        <v>4</v>
      </c>
      <c r="E872" s="16" t="s">
        <v>112</v>
      </c>
    </row>
    <row r="873" spans="1:5" ht="55.2" x14ac:dyDescent="0.25">
      <c r="A873" s="21">
        <v>870</v>
      </c>
      <c r="B873" s="25" t="s">
        <v>726</v>
      </c>
      <c r="C873" s="29" t="s">
        <v>111</v>
      </c>
      <c r="D873" s="26">
        <v>48</v>
      </c>
      <c r="E873" s="16" t="s">
        <v>109</v>
      </c>
    </row>
    <row r="874" spans="1:5" ht="14.4" x14ac:dyDescent="0.25">
      <c r="A874" s="21">
        <v>871</v>
      </c>
      <c r="B874" s="25" t="s">
        <v>148</v>
      </c>
      <c r="C874" s="17" t="s">
        <v>111</v>
      </c>
      <c r="D874" s="26">
        <v>8</v>
      </c>
      <c r="E874" s="16" t="s">
        <v>109</v>
      </c>
    </row>
    <row r="875" spans="1:5" ht="14.4" x14ac:dyDescent="0.25">
      <c r="A875" s="21">
        <v>872</v>
      </c>
      <c r="B875" s="25" t="s">
        <v>135</v>
      </c>
      <c r="C875" s="29" t="s">
        <v>111</v>
      </c>
      <c r="D875" s="26">
        <v>8</v>
      </c>
      <c r="E875" s="16" t="s">
        <v>109</v>
      </c>
    </row>
    <row r="876" spans="1:5" ht="14.4" x14ac:dyDescent="0.25">
      <c r="A876" s="21">
        <v>873</v>
      </c>
      <c r="B876" s="25" t="s">
        <v>147</v>
      </c>
      <c r="C876" s="29" t="s">
        <v>111</v>
      </c>
      <c r="D876" s="26">
        <v>4</v>
      </c>
      <c r="E876" s="16" t="s">
        <v>109</v>
      </c>
    </row>
    <row r="877" spans="1:5" ht="27.6" x14ac:dyDescent="0.25">
      <c r="A877" s="21">
        <v>874</v>
      </c>
      <c r="B877" s="25" t="s">
        <v>145</v>
      </c>
      <c r="C877" s="17" t="s">
        <v>111</v>
      </c>
      <c r="D877" s="26">
        <v>4</v>
      </c>
      <c r="E877" s="16" t="s">
        <v>146</v>
      </c>
    </row>
    <row r="878" spans="1:5" ht="151.80000000000001" x14ac:dyDescent="0.25">
      <c r="A878" s="21">
        <v>875</v>
      </c>
      <c r="B878" s="25" t="s">
        <v>149</v>
      </c>
      <c r="C878" s="17" t="s">
        <v>111</v>
      </c>
      <c r="D878" s="26">
        <v>4</v>
      </c>
      <c r="E878" s="16" t="s">
        <v>126</v>
      </c>
    </row>
    <row r="879" spans="1:5" ht="151.80000000000001" x14ac:dyDescent="0.25">
      <c r="A879" s="21">
        <v>876</v>
      </c>
      <c r="B879" s="25" t="s">
        <v>727</v>
      </c>
      <c r="C879" s="18" t="s">
        <v>108</v>
      </c>
      <c r="D879" s="26">
        <v>2</v>
      </c>
      <c r="E879" s="16" t="s">
        <v>126</v>
      </c>
    </row>
    <row r="880" spans="1:5" ht="14.4" x14ac:dyDescent="0.25">
      <c r="A880" s="21">
        <v>877</v>
      </c>
      <c r="B880" s="25" t="s">
        <v>139</v>
      </c>
      <c r="C880" s="29" t="s">
        <v>111</v>
      </c>
      <c r="D880" s="26">
        <v>4</v>
      </c>
      <c r="E880" s="16" t="s">
        <v>126</v>
      </c>
    </row>
    <row r="881" spans="1:5" ht="14.4" x14ac:dyDescent="0.25">
      <c r="A881" s="21">
        <v>878</v>
      </c>
      <c r="B881" s="25" t="s">
        <v>150</v>
      </c>
      <c r="C881" s="29" t="s">
        <v>111</v>
      </c>
      <c r="D881" s="26">
        <v>4</v>
      </c>
      <c r="E881" s="16" t="s">
        <v>126</v>
      </c>
    </row>
    <row r="882" spans="1:5" ht="41.4" x14ac:dyDescent="0.25">
      <c r="A882" s="21">
        <v>879</v>
      </c>
      <c r="B882" s="25" t="s">
        <v>728</v>
      </c>
      <c r="C882" s="17" t="s">
        <v>198</v>
      </c>
      <c r="D882" s="26">
        <v>2</v>
      </c>
      <c r="E882" s="16" t="s">
        <v>729</v>
      </c>
    </row>
    <row r="883" spans="1:5" ht="14.4" x14ac:dyDescent="0.25">
      <c r="A883" s="21">
        <v>880</v>
      </c>
      <c r="B883" s="25" t="s">
        <v>730</v>
      </c>
      <c r="C883" s="17" t="s">
        <v>111</v>
      </c>
      <c r="D883" s="26">
        <v>2</v>
      </c>
      <c r="E883" s="16" t="s">
        <v>729</v>
      </c>
    </row>
    <row r="884" spans="1:5" ht="69" x14ac:dyDescent="0.25">
      <c r="A884" s="21">
        <v>881</v>
      </c>
      <c r="B884" s="25" t="s">
        <v>731</v>
      </c>
      <c r="C884" s="17" t="s">
        <v>111</v>
      </c>
      <c r="D884" s="26">
        <v>1</v>
      </c>
      <c r="E884" s="16" t="s">
        <v>109</v>
      </c>
    </row>
    <row r="885" spans="1:5" ht="41.4" x14ac:dyDescent="0.25">
      <c r="A885" s="21">
        <v>882</v>
      </c>
      <c r="B885" s="25" t="s">
        <v>732</v>
      </c>
      <c r="C885" s="17" t="s">
        <v>111</v>
      </c>
      <c r="D885" s="26">
        <v>1</v>
      </c>
      <c r="E885" s="16" t="s">
        <v>729</v>
      </c>
    </row>
    <row r="886" spans="1:5" ht="14.4" x14ac:dyDescent="0.25">
      <c r="A886" s="21">
        <v>883</v>
      </c>
      <c r="B886" s="25" t="s">
        <v>733</v>
      </c>
      <c r="C886" s="17" t="s">
        <v>111</v>
      </c>
      <c r="D886" s="26">
        <v>1</v>
      </c>
      <c r="E886" s="16" t="s">
        <v>729</v>
      </c>
    </row>
    <row r="887" spans="1:5" ht="14.4" x14ac:dyDescent="0.25">
      <c r="A887" s="21">
        <v>884</v>
      </c>
      <c r="B887" s="25" t="s">
        <v>734</v>
      </c>
      <c r="C887" s="17" t="s">
        <v>111</v>
      </c>
      <c r="D887" s="26">
        <v>1</v>
      </c>
      <c r="E887" s="16" t="s">
        <v>729</v>
      </c>
    </row>
    <row r="888" spans="1:5" ht="14.4" x14ac:dyDescent="0.25">
      <c r="A888" s="21">
        <v>885</v>
      </c>
      <c r="B888" s="25" t="s">
        <v>735</v>
      </c>
      <c r="C888" s="17" t="s">
        <v>111</v>
      </c>
      <c r="D888" s="26">
        <v>1</v>
      </c>
      <c r="E888" s="16" t="s">
        <v>729</v>
      </c>
    </row>
    <row r="889" spans="1:5" ht="14.4" x14ac:dyDescent="0.25">
      <c r="A889" s="21">
        <v>886</v>
      </c>
      <c r="B889" s="25" t="s">
        <v>736</v>
      </c>
      <c r="C889" s="17" t="s">
        <v>111</v>
      </c>
      <c r="D889" s="26">
        <v>1</v>
      </c>
      <c r="E889" s="16" t="s">
        <v>729</v>
      </c>
    </row>
    <row r="890" spans="1:5" ht="14.4" x14ac:dyDescent="0.25">
      <c r="A890" s="21">
        <v>887</v>
      </c>
      <c r="B890" s="25" t="s">
        <v>129</v>
      </c>
      <c r="C890" s="29" t="s">
        <v>111</v>
      </c>
      <c r="D890" s="26">
        <v>4</v>
      </c>
      <c r="E890" s="16" t="s">
        <v>126</v>
      </c>
    </row>
    <row r="891" spans="1:5" ht="14.4" x14ac:dyDescent="0.25">
      <c r="A891" s="21">
        <v>888</v>
      </c>
      <c r="B891" s="25" t="s">
        <v>737</v>
      </c>
      <c r="C891" s="17" t="s">
        <v>198</v>
      </c>
      <c r="D891" s="26">
        <v>2</v>
      </c>
      <c r="E891" s="16" t="s">
        <v>729</v>
      </c>
    </row>
    <row r="892" spans="1:5" ht="14.4" x14ac:dyDescent="0.25">
      <c r="A892" s="21">
        <v>889</v>
      </c>
      <c r="B892" s="25" t="s">
        <v>738</v>
      </c>
      <c r="C892" s="17" t="s">
        <v>198</v>
      </c>
      <c r="D892" s="26">
        <v>12</v>
      </c>
      <c r="E892" s="16" t="s">
        <v>729</v>
      </c>
    </row>
    <row r="893" spans="1:5" ht="14.4" x14ac:dyDescent="0.25">
      <c r="A893" s="21">
        <v>890</v>
      </c>
      <c r="B893" s="25" t="s">
        <v>739</v>
      </c>
      <c r="C893" s="17" t="s">
        <v>198</v>
      </c>
      <c r="D893" s="26">
        <v>12</v>
      </c>
      <c r="E893" s="16" t="s">
        <v>729</v>
      </c>
    </row>
    <row r="894" spans="1:5" ht="14.4" x14ac:dyDescent="0.25">
      <c r="A894" s="21">
        <v>891</v>
      </c>
      <c r="B894" s="25" t="s">
        <v>740</v>
      </c>
      <c r="C894" s="17" t="s">
        <v>198</v>
      </c>
      <c r="D894" s="26">
        <v>12</v>
      </c>
      <c r="E894" s="16" t="s">
        <v>729</v>
      </c>
    </row>
    <row r="895" spans="1:5" ht="14.4" x14ac:dyDescent="0.25">
      <c r="A895" s="21">
        <v>892</v>
      </c>
      <c r="B895" s="25" t="s">
        <v>741</v>
      </c>
      <c r="C895" s="17" t="s">
        <v>198</v>
      </c>
      <c r="D895" s="26">
        <v>12</v>
      </c>
      <c r="E895" s="16" t="s">
        <v>729</v>
      </c>
    </row>
    <row r="896" spans="1:5" ht="14.4" x14ac:dyDescent="0.25">
      <c r="A896" s="21">
        <v>893</v>
      </c>
      <c r="B896" s="25" t="s">
        <v>742</v>
      </c>
      <c r="C896" s="17" t="s">
        <v>198</v>
      </c>
      <c r="D896" s="26">
        <v>1</v>
      </c>
      <c r="E896" s="16" t="s">
        <v>729</v>
      </c>
    </row>
    <row r="897" spans="1:5" ht="14.4" x14ac:dyDescent="0.25">
      <c r="A897" s="21">
        <v>894</v>
      </c>
      <c r="B897" s="25" t="s">
        <v>743</v>
      </c>
      <c r="C897" s="17" t="s">
        <v>111</v>
      </c>
      <c r="D897" s="26">
        <v>1</v>
      </c>
      <c r="E897" s="16" t="s">
        <v>126</v>
      </c>
    </row>
    <row r="898" spans="1:5" ht="14.4" x14ac:dyDescent="0.25">
      <c r="A898" s="21">
        <v>895</v>
      </c>
      <c r="B898" s="25" t="s">
        <v>744</v>
      </c>
      <c r="C898" s="18" t="s">
        <v>108</v>
      </c>
      <c r="D898" s="27">
        <v>1</v>
      </c>
      <c r="E898" s="16" t="s">
        <v>153</v>
      </c>
    </row>
    <row r="899" spans="1:5" ht="14.4" x14ac:dyDescent="0.25">
      <c r="A899" s="21">
        <v>896</v>
      </c>
      <c r="B899" s="30" t="s">
        <v>1928</v>
      </c>
      <c r="C899" s="23"/>
      <c r="D899" s="24"/>
      <c r="E899" s="21"/>
    </row>
    <row r="900" spans="1:5" ht="14.4" x14ac:dyDescent="0.25">
      <c r="A900" s="21">
        <v>897</v>
      </c>
      <c r="B900" s="25" t="s">
        <v>133</v>
      </c>
      <c r="C900" s="29" t="s">
        <v>111</v>
      </c>
      <c r="D900" s="26">
        <v>3</v>
      </c>
      <c r="E900" s="16" t="s">
        <v>109</v>
      </c>
    </row>
    <row r="901" spans="1:5" ht="14.4" x14ac:dyDescent="0.25">
      <c r="A901" s="21">
        <v>898</v>
      </c>
      <c r="B901" s="25" t="s">
        <v>110</v>
      </c>
      <c r="C901" s="29" t="s">
        <v>111</v>
      </c>
      <c r="D901" s="26">
        <v>3</v>
      </c>
      <c r="E901" s="16" t="s">
        <v>112</v>
      </c>
    </row>
    <row r="902" spans="1:5" ht="14.4" x14ac:dyDescent="0.25">
      <c r="A902" s="21">
        <v>899</v>
      </c>
      <c r="B902" s="25" t="s">
        <v>135</v>
      </c>
      <c r="C902" s="29" t="s">
        <v>111</v>
      </c>
      <c r="D902" s="26">
        <v>2</v>
      </c>
      <c r="E902" s="16" t="s">
        <v>109</v>
      </c>
    </row>
    <row r="903" spans="1:5" ht="14.4" x14ac:dyDescent="0.25">
      <c r="A903" s="21">
        <v>900</v>
      </c>
      <c r="B903" s="25" t="s">
        <v>307</v>
      </c>
      <c r="C903" s="17" t="s">
        <v>111</v>
      </c>
      <c r="D903" s="26">
        <v>2</v>
      </c>
      <c r="E903" s="16" t="s">
        <v>181</v>
      </c>
    </row>
    <row r="904" spans="1:5" ht="124.2" x14ac:dyDescent="0.25">
      <c r="A904" s="21">
        <v>901</v>
      </c>
      <c r="B904" s="25" t="s">
        <v>617</v>
      </c>
      <c r="C904" s="17" t="s">
        <v>111</v>
      </c>
      <c r="D904" s="26">
        <v>1</v>
      </c>
      <c r="E904" s="16" t="s">
        <v>126</v>
      </c>
    </row>
    <row r="905" spans="1:5" ht="14.4" x14ac:dyDescent="0.25">
      <c r="A905" s="21">
        <v>902</v>
      </c>
      <c r="B905" s="30" t="s">
        <v>1929</v>
      </c>
      <c r="C905" s="23"/>
      <c r="D905" s="24"/>
      <c r="E905" s="21"/>
    </row>
    <row r="906" spans="1:5" ht="27.6" x14ac:dyDescent="0.25">
      <c r="A906" s="21">
        <v>903</v>
      </c>
      <c r="B906" s="25" t="s">
        <v>141</v>
      </c>
      <c r="C906" s="29" t="s">
        <v>111</v>
      </c>
      <c r="D906" s="26">
        <v>2</v>
      </c>
      <c r="E906" s="16" t="s">
        <v>109</v>
      </c>
    </row>
    <row r="907" spans="1:5" ht="14.4" x14ac:dyDescent="0.25">
      <c r="A907" s="21">
        <v>904</v>
      </c>
      <c r="B907" s="25" t="s">
        <v>110</v>
      </c>
      <c r="C907" s="29" t="s">
        <v>111</v>
      </c>
      <c r="D907" s="26">
        <v>2</v>
      </c>
      <c r="E907" s="16" t="s">
        <v>112</v>
      </c>
    </row>
    <row r="908" spans="1:5" ht="55.2" x14ac:dyDescent="0.25">
      <c r="A908" s="21">
        <v>905</v>
      </c>
      <c r="B908" s="25" t="s">
        <v>171</v>
      </c>
      <c r="C908" s="29" t="s">
        <v>111</v>
      </c>
      <c r="D908" s="26">
        <v>24</v>
      </c>
      <c r="E908" s="16" t="s">
        <v>109</v>
      </c>
    </row>
    <row r="909" spans="1:5" ht="14.4" x14ac:dyDescent="0.25">
      <c r="A909" s="21">
        <v>906</v>
      </c>
      <c r="B909" s="25" t="s">
        <v>148</v>
      </c>
      <c r="C909" s="17" t="s">
        <v>111</v>
      </c>
      <c r="D909" s="26">
        <v>4</v>
      </c>
      <c r="E909" s="16" t="s">
        <v>109</v>
      </c>
    </row>
    <row r="910" spans="1:5" ht="14.4" x14ac:dyDescent="0.25">
      <c r="A910" s="21">
        <v>907</v>
      </c>
      <c r="B910" s="25" t="s">
        <v>135</v>
      </c>
      <c r="C910" s="29" t="s">
        <v>111</v>
      </c>
      <c r="D910" s="26">
        <v>4</v>
      </c>
      <c r="E910" s="16" t="s">
        <v>109</v>
      </c>
    </row>
    <row r="911" spans="1:5" ht="14.4" x14ac:dyDescent="0.25">
      <c r="A911" s="21">
        <v>908</v>
      </c>
      <c r="B911" s="25" t="s">
        <v>147</v>
      </c>
      <c r="C911" s="29" t="s">
        <v>111</v>
      </c>
      <c r="D911" s="26">
        <v>2</v>
      </c>
      <c r="E911" s="16" t="s">
        <v>109</v>
      </c>
    </row>
    <row r="912" spans="1:5" ht="27.6" x14ac:dyDescent="0.25">
      <c r="A912" s="21">
        <v>909</v>
      </c>
      <c r="B912" s="25" t="s">
        <v>145</v>
      </c>
      <c r="C912" s="17" t="s">
        <v>111</v>
      </c>
      <c r="D912" s="26">
        <v>2</v>
      </c>
      <c r="E912" s="16" t="s">
        <v>146</v>
      </c>
    </row>
    <row r="913" spans="1:5" ht="82.8" x14ac:dyDescent="0.25">
      <c r="A913" s="21">
        <v>910</v>
      </c>
      <c r="B913" s="25" t="s">
        <v>127</v>
      </c>
      <c r="C913" s="29" t="s">
        <v>111</v>
      </c>
      <c r="D913" s="26">
        <v>2</v>
      </c>
      <c r="E913" s="16" t="s">
        <v>126</v>
      </c>
    </row>
    <row r="914" spans="1:5" ht="151.80000000000001" x14ac:dyDescent="0.25">
      <c r="A914" s="21">
        <v>911</v>
      </c>
      <c r="B914" s="25" t="s">
        <v>149</v>
      </c>
      <c r="C914" s="29" t="s">
        <v>111</v>
      </c>
      <c r="D914" s="26">
        <v>2</v>
      </c>
      <c r="E914" s="16" t="s">
        <v>126</v>
      </c>
    </row>
    <row r="915" spans="1:5" ht="14.4" x14ac:dyDescent="0.25">
      <c r="A915" s="21">
        <v>912</v>
      </c>
      <c r="B915" s="25" t="s">
        <v>139</v>
      </c>
      <c r="C915" s="29" t="s">
        <v>111</v>
      </c>
      <c r="D915" s="26">
        <v>2</v>
      </c>
      <c r="E915" s="16" t="s">
        <v>126</v>
      </c>
    </row>
    <row r="916" spans="1:5" ht="14.4" x14ac:dyDescent="0.25">
      <c r="A916" s="21">
        <v>913</v>
      </c>
      <c r="B916" s="25" t="s">
        <v>150</v>
      </c>
      <c r="C916" s="29" t="s">
        <v>111</v>
      </c>
      <c r="D916" s="26">
        <v>2</v>
      </c>
      <c r="E916" s="16" t="s">
        <v>126</v>
      </c>
    </row>
    <row r="917" spans="1:5" ht="14.4" x14ac:dyDescent="0.25">
      <c r="A917" s="21">
        <v>914</v>
      </c>
      <c r="B917" s="25" t="s">
        <v>129</v>
      </c>
      <c r="C917" s="29" t="s">
        <v>111</v>
      </c>
      <c r="D917" s="26">
        <v>2</v>
      </c>
      <c r="E917" s="16" t="s">
        <v>126</v>
      </c>
    </row>
    <row r="918" spans="1:5" ht="14.4" x14ac:dyDescent="0.25">
      <c r="A918" s="21">
        <v>915</v>
      </c>
      <c r="B918" s="25" t="s">
        <v>746</v>
      </c>
      <c r="C918" s="18" t="s">
        <v>108</v>
      </c>
      <c r="D918" s="26">
        <v>1</v>
      </c>
      <c r="E918" s="16" t="s">
        <v>153</v>
      </c>
    </row>
    <row r="919" spans="1:5" ht="14.4" x14ac:dyDescent="0.25">
      <c r="A919" s="21">
        <v>916</v>
      </c>
      <c r="B919" s="25" t="s">
        <v>747</v>
      </c>
      <c r="C919" s="17" t="s">
        <v>198</v>
      </c>
      <c r="D919" s="26">
        <v>1</v>
      </c>
      <c r="E919" s="16" t="s">
        <v>153</v>
      </c>
    </row>
    <row r="920" spans="1:5" ht="14.4" x14ac:dyDescent="0.25">
      <c r="A920" s="21">
        <v>917</v>
      </c>
      <c r="B920" s="25" t="s">
        <v>748</v>
      </c>
      <c r="C920" s="17" t="s">
        <v>198</v>
      </c>
      <c r="D920" s="26">
        <v>2</v>
      </c>
      <c r="E920" s="16" t="s">
        <v>153</v>
      </c>
    </row>
    <row r="921" spans="1:5" ht="14.4" x14ac:dyDescent="0.25">
      <c r="A921" s="21">
        <v>918</v>
      </c>
      <c r="B921" s="25" t="s">
        <v>749</v>
      </c>
      <c r="C921" s="17" t="s">
        <v>198</v>
      </c>
      <c r="D921" s="26">
        <v>2</v>
      </c>
      <c r="E921" s="16" t="s">
        <v>153</v>
      </c>
    </row>
    <row r="922" spans="1:5" ht="14.4" x14ac:dyDescent="0.25">
      <c r="A922" s="21">
        <v>919</v>
      </c>
      <c r="B922" s="25" t="s">
        <v>750</v>
      </c>
      <c r="C922" s="17" t="s">
        <v>111</v>
      </c>
      <c r="D922" s="26">
        <v>2</v>
      </c>
      <c r="E922" s="16" t="s">
        <v>153</v>
      </c>
    </row>
    <row r="923" spans="1:5" ht="14.4" x14ac:dyDescent="0.25">
      <c r="A923" s="21">
        <v>920</v>
      </c>
      <c r="B923" s="25" t="s">
        <v>751</v>
      </c>
      <c r="C923" s="17" t="s">
        <v>198</v>
      </c>
      <c r="D923" s="26">
        <v>12</v>
      </c>
      <c r="E923" s="16" t="s">
        <v>153</v>
      </c>
    </row>
    <row r="924" spans="1:5" ht="14.4" x14ac:dyDescent="0.25">
      <c r="A924" s="21">
        <v>921</v>
      </c>
      <c r="B924" s="25" t="s">
        <v>205</v>
      </c>
      <c r="C924" s="17" t="s">
        <v>198</v>
      </c>
      <c r="D924" s="26">
        <v>12</v>
      </c>
      <c r="E924" s="16" t="s">
        <v>153</v>
      </c>
    </row>
    <row r="925" spans="1:5" ht="14.4" x14ac:dyDescent="0.25">
      <c r="A925" s="21">
        <v>922</v>
      </c>
      <c r="B925" s="25" t="s">
        <v>752</v>
      </c>
      <c r="C925" s="18" t="s">
        <v>108</v>
      </c>
      <c r="D925" s="26">
        <v>1</v>
      </c>
      <c r="E925" s="16" t="s">
        <v>153</v>
      </c>
    </row>
    <row r="926" spans="1:5" ht="14.4" x14ac:dyDescent="0.25">
      <c r="A926" s="21">
        <v>923</v>
      </c>
      <c r="B926" s="25" t="s">
        <v>753</v>
      </c>
      <c r="C926" s="18" t="s">
        <v>108</v>
      </c>
      <c r="D926" s="26">
        <v>2</v>
      </c>
      <c r="E926" s="16" t="s">
        <v>153</v>
      </c>
    </row>
    <row r="927" spans="1:5" ht="14.4" x14ac:dyDescent="0.25">
      <c r="A927" s="21">
        <v>924</v>
      </c>
      <c r="B927" s="25" t="s">
        <v>754</v>
      </c>
      <c r="C927" s="17" t="s">
        <v>198</v>
      </c>
      <c r="D927" s="26">
        <v>2</v>
      </c>
      <c r="E927" s="16" t="s">
        <v>153</v>
      </c>
    </row>
    <row r="928" spans="1:5" ht="14.4" x14ac:dyDescent="0.25">
      <c r="A928" s="21">
        <v>925</v>
      </c>
      <c r="B928" s="25" t="s">
        <v>755</v>
      </c>
      <c r="C928" s="17" t="s">
        <v>198</v>
      </c>
      <c r="D928" s="26">
        <v>2</v>
      </c>
      <c r="E928" s="16" t="s">
        <v>153</v>
      </c>
    </row>
    <row r="929" spans="1:5" ht="14.4" x14ac:dyDescent="0.25">
      <c r="A929" s="21">
        <v>926</v>
      </c>
      <c r="B929" s="25" t="s">
        <v>756</v>
      </c>
      <c r="C929" s="17" t="s">
        <v>198</v>
      </c>
      <c r="D929" s="26">
        <v>2</v>
      </c>
      <c r="E929" s="16" t="s">
        <v>153</v>
      </c>
    </row>
    <row r="930" spans="1:5" ht="14.4" x14ac:dyDescent="0.25">
      <c r="A930" s="21">
        <v>927</v>
      </c>
      <c r="B930" s="25" t="s">
        <v>757</v>
      </c>
      <c r="C930" s="17" t="s">
        <v>198</v>
      </c>
      <c r="D930" s="26">
        <v>2</v>
      </c>
      <c r="E930" s="16" t="s">
        <v>153</v>
      </c>
    </row>
    <row r="931" spans="1:5" ht="14.4" x14ac:dyDescent="0.25">
      <c r="A931" s="21">
        <v>928</v>
      </c>
      <c r="B931" s="25" t="s">
        <v>758</v>
      </c>
      <c r="C931" s="17" t="s">
        <v>198</v>
      </c>
      <c r="D931" s="26">
        <v>2</v>
      </c>
      <c r="E931" s="16" t="s">
        <v>153</v>
      </c>
    </row>
    <row r="932" spans="1:5" ht="14.4" x14ac:dyDescent="0.25">
      <c r="A932" s="21">
        <v>929</v>
      </c>
      <c r="B932" s="25" t="s">
        <v>759</v>
      </c>
      <c r="C932" s="17" t="s">
        <v>198</v>
      </c>
      <c r="D932" s="26">
        <v>2</v>
      </c>
      <c r="E932" s="16" t="s">
        <v>153</v>
      </c>
    </row>
    <row r="933" spans="1:5" ht="14.4" x14ac:dyDescent="0.25">
      <c r="A933" s="21">
        <v>930</v>
      </c>
      <c r="B933" s="25" t="s">
        <v>760</v>
      </c>
      <c r="C933" s="17" t="s">
        <v>198</v>
      </c>
      <c r="D933" s="26">
        <v>2</v>
      </c>
      <c r="E933" s="16" t="s">
        <v>153</v>
      </c>
    </row>
    <row r="934" spans="1:5" ht="14.4" x14ac:dyDescent="0.25">
      <c r="A934" s="21">
        <v>931</v>
      </c>
      <c r="B934" s="25" t="s">
        <v>761</v>
      </c>
      <c r="C934" s="17" t="s">
        <v>198</v>
      </c>
      <c r="D934" s="26">
        <v>2</v>
      </c>
      <c r="E934" s="16" t="s">
        <v>153</v>
      </c>
    </row>
    <row r="935" spans="1:5" ht="14.4" x14ac:dyDescent="0.25">
      <c r="A935" s="21">
        <v>932</v>
      </c>
      <c r="B935" s="25" t="s">
        <v>762</v>
      </c>
      <c r="C935" s="17" t="s">
        <v>198</v>
      </c>
      <c r="D935" s="26">
        <v>2</v>
      </c>
      <c r="E935" s="16" t="s">
        <v>153</v>
      </c>
    </row>
    <row r="936" spans="1:5" ht="14.4" x14ac:dyDescent="0.25">
      <c r="A936" s="21">
        <v>933</v>
      </c>
      <c r="B936" s="25" t="s">
        <v>552</v>
      </c>
      <c r="C936" s="18" t="s">
        <v>108</v>
      </c>
      <c r="D936" s="26">
        <v>2</v>
      </c>
      <c r="E936" s="16" t="s">
        <v>153</v>
      </c>
    </row>
    <row r="937" spans="1:5" ht="14.4" x14ac:dyDescent="0.25">
      <c r="A937" s="21">
        <v>934</v>
      </c>
      <c r="B937" s="25" t="s">
        <v>763</v>
      </c>
      <c r="C937" s="18" t="s">
        <v>108</v>
      </c>
      <c r="D937" s="26">
        <v>24</v>
      </c>
      <c r="E937" s="16" t="s">
        <v>153</v>
      </c>
    </row>
    <row r="938" spans="1:5" ht="14.4" x14ac:dyDescent="0.25">
      <c r="A938" s="21">
        <v>935</v>
      </c>
      <c r="B938" s="25" t="s">
        <v>764</v>
      </c>
      <c r="C938" s="18" t="s">
        <v>108</v>
      </c>
      <c r="D938" s="26">
        <v>1</v>
      </c>
      <c r="E938" s="16" t="s">
        <v>153</v>
      </c>
    </row>
    <row r="939" spans="1:5" ht="14.4" x14ac:dyDescent="0.25">
      <c r="A939" s="21">
        <v>936</v>
      </c>
      <c r="B939" s="25" t="s">
        <v>765</v>
      </c>
      <c r="C939" s="18" t="s">
        <v>108</v>
      </c>
      <c r="D939" s="27">
        <v>1</v>
      </c>
      <c r="E939" s="16" t="s">
        <v>153</v>
      </c>
    </row>
    <row r="940" spans="1:5" ht="14.4" x14ac:dyDescent="0.25">
      <c r="A940" s="21">
        <v>937</v>
      </c>
      <c r="B940" s="30" t="s">
        <v>1930</v>
      </c>
      <c r="C940" s="23"/>
      <c r="D940" s="24"/>
      <c r="E940" s="21"/>
    </row>
    <row r="941" spans="1:5" ht="27.6" x14ac:dyDescent="0.25">
      <c r="A941" s="21">
        <v>938</v>
      </c>
      <c r="B941" s="25" t="s">
        <v>141</v>
      </c>
      <c r="C941" s="29" t="s">
        <v>111</v>
      </c>
      <c r="D941" s="26">
        <v>1</v>
      </c>
      <c r="E941" s="16" t="s">
        <v>109</v>
      </c>
    </row>
    <row r="942" spans="1:5" ht="14.4" x14ac:dyDescent="0.25">
      <c r="A942" s="21">
        <v>939</v>
      </c>
      <c r="B942" s="25" t="s">
        <v>110</v>
      </c>
      <c r="C942" s="29" t="s">
        <v>111</v>
      </c>
      <c r="D942" s="26">
        <v>1</v>
      </c>
      <c r="E942" s="16" t="s">
        <v>112</v>
      </c>
    </row>
    <row r="943" spans="1:5" ht="69" x14ac:dyDescent="0.25">
      <c r="A943" s="21">
        <v>940</v>
      </c>
      <c r="B943" s="25" t="s">
        <v>767</v>
      </c>
      <c r="C943" s="29" t="s">
        <v>111</v>
      </c>
      <c r="D943" s="26">
        <v>24</v>
      </c>
      <c r="E943" s="16" t="s">
        <v>109</v>
      </c>
    </row>
    <row r="944" spans="1:5" ht="14.4" x14ac:dyDescent="0.25">
      <c r="A944" s="21">
        <v>941</v>
      </c>
      <c r="B944" s="25" t="s">
        <v>148</v>
      </c>
      <c r="C944" s="17" t="s">
        <v>111</v>
      </c>
      <c r="D944" s="26">
        <v>2</v>
      </c>
      <c r="E944" s="16" t="s">
        <v>109</v>
      </c>
    </row>
    <row r="945" spans="1:5" ht="14.4" x14ac:dyDescent="0.25">
      <c r="A945" s="21">
        <v>942</v>
      </c>
      <c r="B945" s="25" t="s">
        <v>135</v>
      </c>
      <c r="C945" s="29" t="s">
        <v>111</v>
      </c>
      <c r="D945" s="26">
        <v>2</v>
      </c>
      <c r="E945" s="16" t="s">
        <v>109</v>
      </c>
    </row>
    <row r="946" spans="1:5" ht="14.4" x14ac:dyDescent="0.25">
      <c r="A946" s="21">
        <v>943</v>
      </c>
      <c r="B946" s="25" t="s">
        <v>147</v>
      </c>
      <c r="C946" s="29" t="s">
        <v>111</v>
      </c>
      <c r="D946" s="26">
        <v>1</v>
      </c>
      <c r="E946" s="16" t="s">
        <v>109</v>
      </c>
    </row>
    <row r="947" spans="1:5" ht="27.6" x14ac:dyDescent="0.25">
      <c r="A947" s="21">
        <v>944</v>
      </c>
      <c r="B947" s="25" t="s">
        <v>145</v>
      </c>
      <c r="C947" s="17" t="s">
        <v>111</v>
      </c>
      <c r="D947" s="26">
        <v>1</v>
      </c>
      <c r="E947" s="16" t="s">
        <v>146</v>
      </c>
    </row>
    <row r="948" spans="1:5" ht="14.4" x14ac:dyDescent="0.25">
      <c r="A948" s="21">
        <v>945</v>
      </c>
      <c r="B948" s="25" t="s">
        <v>768</v>
      </c>
      <c r="C948" s="17" t="s">
        <v>111</v>
      </c>
      <c r="D948" s="26">
        <v>24</v>
      </c>
      <c r="E948" s="16" t="s">
        <v>131</v>
      </c>
    </row>
    <row r="949" spans="1:5" ht="151.80000000000001" x14ac:dyDescent="0.25">
      <c r="A949" s="21">
        <v>946</v>
      </c>
      <c r="B949" s="25" t="s">
        <v>149</v>
      </c>
      <c r="C949" s="29" t="s">
        <v>111</v>
      </c>
      <c r="D949" s="26">
        <v>1</v>
      </c>
      <c r="E949" s="16" t="s">
        <v>126</v>
      </c>
    </row>
    <row r="950" spans="1:5" ht="82.8" x14ac:dyDescent="0.25">
      <c r="A950" s="21">
        <v>947</v>
      </c>
      <c r="B950" s="25" t="s">
        <v>127</v>
      </c>
      <c r="C950" s="29" t="s">
        <v>111</v>
      </c>
      <c r="D950" s="26">
        <v>1</v>
      </c>
      <c r="E950" s="16" t="s">
        <v>126</v>
      </c>
    </row>
    <row r="951" spans="1:5" ht="14.4" x14ac:dyDescent="0.25">
      <c r="A951" s="21">
        <v>948</v>
      </c>
      <c r="B951" s="25" t="s">
        <v>139</v>
      </c>
      <c r="C951" s="29" t="s">
        <v>111</v>
      </c>
      <c r="D951" s="26">
        <v>1</v>
      </c>
      <c r="E951" s="16" t="s">
        <v>126</v>
      </c>
    </row>
    <row r="952" spans="1:5" ht="14.4" x14ac:dyDescent="0.25">
      <c r="A952" s="21">
        <v>949</v>
      </c>
      <c r="B952" s="25" t="s">
        <v>150</v>
      </c>
      <c r="C952" s="29" t="s">
        <v>111</v>
      </c>
      <c r="D952" s="26">
        <v>1</v>
      </c>
      <c r="E952" s="16" t="s">
        <v>126</v>
      </c>
    </row>
    <row r="953" spans="1:5" ht="14.4" x14ac:dyDescent="0.25">
      <c r="A953" s="21">
        <v>950</v>
      </c>
      <c r="B953" s="25" t="s">
        <v>129</v>
      </c>
      <c r="C953" s="29" t="s">
        <v>111</v>
      </c>
      <c r="D953" s="26">
        <v>1</v>
      </c>
      <c r="E953" s="16" t="s">
        <v>126</v>
      </c>
    </row>
    <row r="954" spans="1:5" ht="14.4" x14ac:dyDescent="0.25">
      <c r="A954" s="21">
        <v>951</v>
      </c>
      <c r="B954" s="25" t="s">
        <v>769</v>
      </c>
      <c r="C954" s="17" t="s">
        <v>198</v>
      </c>
      <c r="D954" s="26">
        <v>12</v>
      </c>
      <c r="E954" s="16" t="s">
        <v>153</v>
      </c>
    </row>
    <row r="955" spans="1:5" ht="14.4" x14ac:dyDescent="0.25">
      <c r="A955" s="21">
        <v>952</v>
      </c>
      <c r="B955" s="25" t="s">
        <v>770</v>
      </c>
      <c r="C955" s="17" t="s">
        <v>198</v>
      </c>
      <c r="D955" s="26">
        <v>12</v>
      </c>
      <c r="E955" s="16" t="s">
        <v>153</v>
      </c>
    </row>
    <row r="956" spans="1:5" ht="14.4" x14ac:dyDescent="0.25">
      <c r="A956" s="21">
        <v>953</v>
      </c>
      <c r="B956" s="25" t="s">
        <v>771</v>
      </c>
      <c r="C956" s="18" t="s">
        <v>108</v>
      </c>
      <c r="D956" s="26">
        <v>1</v>
      </c>
      <c r="E956" s="16" t="s">
        <v>153</v>
      </c>
    </row>
    <row r="957" spans="1:5" ht="14.4" x14ac:dyDescent="0.25">
      <c r="A957" s="21">
        <v>954</v>
      </c>
      <c r="B957" s="25" t="s">
        <v>772</v>
      </c>
      <c r="C957" s="18" t="s">
        <v>108</v>
      </c>
      <c r="D957" s="26">
        <v>1</v>
      </c>
      <c r="E957" s="16" t="s">
        <v>153</v>
      </c>
    </row>
    <row r="958" spans="1:5" ht="14.4" x14ac:dyDescent="0.25">
      <c r="A958" s="21">
        <v>955</v>
      </c>
      <c r="B958" s="25" t="s">
        <v>773</v>
      </c>
      <c r="C958" s="18" t="s">
        <v>108</v>
      </c>
      <c r="D958" s="26">
        <v>1</v>
      </c>
      <c r="E958" s="16" t="s">
        <v>153</v>
      </c>
    </row>
    <row r="959" spans="1:5" ht="14.4" x14ac:dyDescent="0.25">
      <c r="A959" s="21">
        <v>956</v>
      </c>
      <c r="B959" s="25" t="s">
        <v>774</v>
      </c>
      <c r="C959" s="18" t="s">
        <v>108</v>
      </c>
      <c r="D959" s="26">
        <v>1</v>
      </c>
      <c r="E959" s="16" t="s">
        <v>153</v>
      </c>
    </row>
    <row r="960" spans="1:5" ht="14.4" x14ac:dyDescent="0.25">
      <c r="A960" s="21">
        <v>957</v>
      </c>
      <c r="B960" s="25" t="s">
        <v>775</v>
      </c>
      <c r="C960" s="18" t="s">
        <v>108</v>
      </c>
      <c r="D960" s="26">
        <v>1</v>
      </c>
      <c r="E960" s="16" t="s">
        <v>153</v>
      </c>
    </row>
    <row r="961" spans="1:5" ht="14.4" x14ac:dyDescent="0.25">
      <c r="A961" s="21">
        <v>958</v>
      </c>
      <c r="B961" s="25" t="s">
        <v>776</v>
      </c>
      <c r="C961" s="18" t="s">
        <v>108</v>
      </c>
      <c r="D961" s="26">
        <v>1</v>
      </c>
      <c r="E961" s="16" t="s">
        <v>153</v>
      </c>
    </row>
    <row r="962" spans="1:5" ht="14.4" x14ac:dyDescent="0.25">
      <c r="A962" s="21">
        <v>959</v>
      </c>
      <c r="B962" s="30" t="s">
        <v>1931</v>
      </c>
      <c r="C962" s="23"/>
      <c r="D962" s="24"/>
      <c r="E962" s="21"/>
    </row>
    <row r="963" spans="1:5" ht="27.6" x14ac:dyDescent="0.25">
      <c r="A963" s="21">
        <v>960</v>
      </c>
      <c r="B963" s="25" t="s">
        <v>141</v>
      </c>
      <c r="C963" s="29" t="s">
        <v>111</v>
      </c>
      <c r="D963" s="26">
        <v>1</v>
      </c>
      <c r="E963" s="16" t="s">
        <v>109</v>
      </c>
    </row>
    <row r="964" spans="1:5" ht="14.4" x14ac:dyDescent="0.25">
      <c r="A964" s="21">
        <v>961</v>
      </c>
      <c r="B964" s="25" t="s">
        <v>110</v>
      </c>
      <c r="C964" s="29" t="s">
        <v>111</v>
      </c>
      <c r="D964" s="26">
        <v>1</v>
      </c>
      <c r="E964" s="16" t="s">
        <v>112</v>
      </c>
    </row>
    <row r="965" spans="1:5" ht="55.2" x14ac:dyDescent="0.25">
      <c r="A965" s="21">
        <v>962</v>
      </c>
      <c r="B965" s="25" t="s">
        <v>171</v>
      </c>
      <c r="C965" s="29" t="s">
        <v>111</v>
      </c>
      <c r="D965" s="26">
        <v>12</v>
      </c>
      <c r="E965" s="16" t="s">
        <v>109</v>
      </c>
    </row>
    <row r="966" spans="1:5" ht="14.4" x14ac:dyDescent="0.25">
      <c r="A966" s="21">
        <v>963</v>
      </c>
      <c r="B966" s="25" t="s">
        <v>148</v>
      </c>
      <c r="C966" s="17" t="s">
        <v>111</v>
      </c>
      <c r="D966" s="26">
        <v>2</v>
      </c>
      <c r="E966" s="16" t="s">
        <v>109</v>
      </c>
    </row>
    <row r="967" spans="1:5" ht="14.4" x14ac:dyDescent="0.25">
      <c r="A967" s="21">
        <v>964</v>
      </c>
      <c r="B967" s="25" t="s">
        <v>135</v>
      </c>
      <c r="C967" s="29" t="s">
        <v>111</v>
      </c>
      <c r="D967" s="26">
        <v>2</v>
      </c>
      <c r="E967" s="16" t="s">
        <v>109</v>
      </c>
    </row>
    <row r="968" spans="1:5" ht="14.4" x14ac:dyDescent="0.25">
      <c r="A968" s="21">
        <v>965</v>
      </c>
      <c r="B968" s="25" t="s">
        <v>147</v>
      </c>
      <c r="C968" s="29" t="s">
        <v>111</v>
      </c>
      <c r="D968" s="26">
        <v>1</v>
      </c>
      <c r="E968" s="16" t="s">
        <v>109</v>
      </c>
    </row>
    <row r="969" spans="1:5" ht="27.6" x14ac:dyDescent="0.25">
      <c r="A969" s="21">
        <v>966</v>
      </c>
      <c r="B969" s="25" t="s">
        <v>145</v>
      </c>
      <c r="C969" s="17" t="s">
        <v>111</v>
      </c>
      <c r="D969" s="26">
        <v>1</v>
      </c>
      <c r="E969" s="16" t="s">
        <v>146</v>
      </c>
    </row>
    <row r="970" spans="1:5" ht="151.80000000000001" x14ac:dyDescent="0.25">
      <c r="A970" s="21">
        <v>967</v>
      </c>
      <c r="B970" s="25" t="s">
        <v>149</v>
      </c>
      <c r="C970" s="29" t="s">
        <v>111</v>
      </c>
      <c r="D970" s="26">
        <v>1</v>
      </c>
      <c r="E970" s="16" t="s">
        <v>126</v>
      </c>
    </row>
    <row r="971" spans="1:5" ht="82.8" x14ac:dyDescent="0.25">
      <c r="A971" s="21">
        <v>968</v>
      </c>
      <c r="B971" s="25" t="s">
        <v>127</v>
      </c>
      <c r="C971" s="29" t="s">
        <v>111</v>
      </c>
      <c r="D971" s="26">
        <v>1</v>
      </c>
      <c r="E971" s="16" t="s">
        <v>126</v>
      </c>
    </row>
    <row r="972" spans="1:5" ht="14.4" x14ac:dyDescent="0.25">
      <c r="A972" s="21">
        <v>969</v>
      </c>
      <c r="B972" s="25" t="s">
        <v>139</v>
      </c>
      <c r="C972" s="29" t="s">
        <v>111</v>
      </c>
      <c r="D972" s="26">
        <v>1</v>
      </c>
      <c r="E972" s="16" t="s">
        <v>126</v>
      </c>
    </row>
    <row r="973" spans="1:5" ht="14.4" x14ac:dyDescent="0.25">
      <c r="A973" s="21">
        <v>970</v>
      </c>
      <c r="B973" s="25" t="s">
        <v>150</v>
      </c>
      <c r="C973" s="29" t="s">
        <v>111</v>
      </c>
      <c r="D973" s="26">
        <v>1</v>
      </c>
      <c r="E973" s="16" t="s">
        <v>126</v>
      </c>
    </row>
    <row r="974" spans="1:5" ht="14.4" x14ac:dyDescent="0.25">
      <c r="A974" s="21">
        <v>971</v>
      </c>
      <c r="B974" s="25" t="s">
        <v>129</v>
      </c>
      <c r="C974" s="29" t="s">
        <v>111</v>
      </c>
      <c r="D974" s="26">
        <v>1</v>
      </c>
      <c r="E974" s="16" t="s">
        <v>126</v>
      </c>
    </row>
    <row r="975" spans="1:5" ht="14.4" x14ac:dyDescent="0.25">
      <c r="A975" s="21">
        <v>972</v>
      </c>
      <c r="B975" s="25" t="s">
        <v>574</v>
      </c>
      <c r="C975" s="29" t="s">
        <v>111</v>
      </c>
      <c r="D975" s="27">
        <v>1</v>
      </c>
      <c r="E975" s="16" t="s">
        <v>162</v>
      </c>
    </row>
    <row r="976" spans="1:5" ht="41.4" x14ac:dyDescent="0.25">
      <c r="A976" s="21">
        <v>973</v>
      </c>
      <c r="B976" s="25" t="s">
        <v>778</v>
      </c>
      <c r="C976" s="29" t="s">
        <v>111</v>
      </c>
      <c r="D976" s="27">
        <v>1</v>
      </c>
      <c r="E976" s="16" t="s">
        <v>131</v>
      </c>
    </row>
    <row r="977" spans="1:5" ht="41.4" x14ac:dyDescent="0.25">
      <c r="A977" s="21">
        <v>974</v>
      </c>
      <c r="B977" s="25" t="s">
        <v>779</v>
      </c>
      <c r="C977" s="18" t="s">
        <v>111</v>
      </c>
      <c r="D977" s="27">
        <v>1</v>
      </c>
      <c r="E977" s="16" t="s">
        <v>131</v>
      </c>
    </row>
    <row r="978" spans="1:5" ht="82.8" x14ac:dyDescent="0.25">
      <c r="A978" s="21">
        <v>975</v>
      </c>
      <c r="B978" s="25" t="s">
        <v>780</v>
      </c>
      <c r="C978" s="17" t="s">
        <v>111</v>
      </c>
      <c r="D978" s="27">
        <v>1</v>
      </c>
      <c r="E978" s="16" t="s">
        <v>153</v>
      </c>
    </row>
    <row r="979" spans="1:5" ht="14.4" x14ac:dyDescent="0.25">
      <c r="A979" s="21">
        <v>976</v>
      </c>
      <c r="B979" s="25" t="s">
        <v>781</v>
      </c>
      <c r="C979" s="29" t="s">
        <v>111</v>
      </c>
      <c r="D979" s="27">
        <v>1</v>
      </c>
      <c r="E979" s="16" t="s">
        <v>153</v>
      </c>
    </row>
    <row r="980" spans="1:5" ht="14.4" x14ac:dyDescent="0.25">
      <c r="A980" s="21">
        <v>977</v>
      </c>
      <c r="B980" s="25" t="s">
        <v>782</v>
      </c>
      <c r="C980" s="29" t="s">
        <v>111</v>
      </c>
      <c r="D980" s="27">
        <v>1</v>
      </c>
      <c r="E980" s="16" t="s">
        <v>153</v>
      </c>
    </row>
    <row r="981" spans="1:5" ht="14.4" x14ac:dyDescent="0.25">
      <c r="A981" s="21">
        <v>978</v>
      </c>
      <c r="B981" s="25" t="s">
        <v>783</v>
      </c>
      <c r="C981" s="29" t="s">
        <v>111</v>
      </c>
      <c r="D981" s="27">
        <v>1</v>
      </c>
      <c r="E981" s="16" t="s">
        <v>153</v>
      </c>
    </row>
    <row r="982" spans="1:5" ht="14.4" x14ac:dyDescent="0.25">
      <c r="A982" s="21">
        <v>979</v>
      </c>
      <c r="B982" s="25" t="s">
        <v>784</v>
      </c>
      <c r="C982" s="29" t="s">
        <v>111</v>
      </c>
      <c r="D982" s="27">
        <v>1</v>
      </c>
      <c r="E982" s="16" t="s">
        <v>153</v>
      </c>
    </row>
    <row r="983" spans="1:5" ht="14.4" x14ac:dyDescent="0.25">
      <c r="A983" s="21">
        <v>980</v>
      </c>
      <c r="B983" s="25" t="s">
        <v>785</v>
      </c>
      <c r="C983" s="29" t="s">
        <v>111</v>
      </c>
      <c r="D983" s="27">
        <v>1</v>
      </c>
      <c r="E983" s="16" t="s">
        <v>153</v>
      </c>
    </row>
    <row r="984" spans="1:5" ht="14.4" x14ac:dyDescent="0.25">
      <c r="A984" s="21">
        <v>981</v>
      </c>
      <c r="B984" s="25" t="s">
        <v>786</v>
      </c>
      <c r="C984" s="29" t="s">
        <v>111</v>
      </c>
      <c r="D984" s="27">
        <v>1</v>
      </c>
      <c r="E984" s="16" t="s">
        <v>153</v>
      </c>
    </row>
    <row r="985" spans="1:5" ht="14.4" x14ac:dyDescent="0.25">
      <c r="A985" s="21">
        <v>982</v>
      </c>
      <c r="B985" s="25" t="s">
        <v>787</v>
      </c>
      <c r="C985" s="29" t="s">
        <v>111</v>
      </c>
      <c r="D985" s="27">
        <v>1</v>
      </c>
      <c r="E985" s="16" t="s">
        <v>153</v>
      </c>
    </row>
    <row r="986" spans="1:5" ht="14.4" x14ac:dyDescent="0.25">
      <c r="A986" s="21">
        <v>983</v>
      </c>
      <c r="B986" s="25" t="s">
        <v>788</v>
      </c>
      <c r="C986" s="29" t="s">
        <v>111</v>
      </c>
      <c r="D986" s="27">
        <v>1</v>
      </c>
      <c r="E986" s="16" t="s">
        <v>153</v>
      </c>
    </row>
    <row r="987" spans="1:5" ht="14.4" x14ac:dyDescent="0.25">
      <c r="A987" s="21">
        <v>984</v>
      </c>
      <c r="B987" s="25" t="s">
        <v>789</v>
      </c>
      <c r="C987" s="29" t="s">
        <v>111</v>
      </c>
      <c r="D987" s="27">
        <v>1</v>
      </c>
      <c r="E987" s="16" t="s">
        <v>153</v>
      </c>
    </row>
    <row r="988" spans="1:5" ht="14.4" x14ac:dyDescent="0.25">
      <c r="A988" s="21">
        <v>985</v>
      </c>
      <c r="B988" s="25" t="s">
        <v>790</v>
      </c>
      <c r="C988" s="29" t="s">
        <v>111</v>
      </c>
      <c r="D988" s="27">
        <v>1</v>
      </c>
      <c r="E988" s="16" t="s">
        <v>153</v>
      </c>
    </row>
    <row r="989" spans="1:5" ht="14.4" x14ac:dyDescent="0.25">
      <c r="A989" s="21">
        <v>986</v>
      </c>
      <c r="B989" s="25" t="s">
        <v>791</v>
      </c>
      <c r="C989" s="29" t="s">
        <v>111</v>
      </c>
      <c r="D989" s="27">
        <v>1</v>
      </c>
      <c r="E989" s="16" t="s">
        <v>153</v>
      </c>
    </row>
    <row r="990" spans="1:5" ht="14.4" x14ac:dyDescent="0.25">
      <c r="A990" s="21">
        <v>987</v>
      </c>
      <c r="B990" s="25" t="s">
        <v>792</v>
      </c>
      <c r="C990" s="29" t="s">
        <v>111</v>
      </c>
      <c r="D990" s="27">
        <v>1</v>
      </c>
      <c r="E990" s="16" t="s">
        <v>153</v>
      </c>
    </row>
    <row r="991" spans="1:5" ht="14.4" x14ac:dyDescent="0.25">
      <c r="A991" s="21">
        <v>988</v>
      </c>
      <c r="B991" s="25" t="s">
        <v>793</v>
      </c>
      <c r="C991" s="29" t="s">
        <v>111</v>
      </c>
      <c r="D991" s="27">
        <v>1</v>
      </c>
      <c r="E991" s="16" t="s">
        <v>153</v>
      </c>
    </row>
    <row r="992" spans="1:5" ht="14.4" x14ac:dyDescent="0.25">
      <c r="A992" s="21">
        <v>989</v>
      </c>
      <c r="B992" s="25" t="s">
        <v>794</v>
      </c>
      <c r="C992" s="29" t="s">
        <v>111</v>
      </c>
      <c r="D992" s="27">
        <v>1</v>
      </c>
      <c r="E992" s="16" t="s">
        <v>153</v>
      </c>
    </row>
    <row r="993" spans="1:5" ht="14.4" x14ac:dyDescent="0.25">
      <c r="A993" s="21">
        <v>990</v>
      </c>
      <c r="B993" s="25" t="s">
        <v>795</v>
      </c>
      <c r="C993" s="18" t="s">
        <v>108</v>
      </c>
      <c r="D993" s="27">
        <v>1</v>
      </c>
      <c r="E993" s="16" t="s">
        <v>153</v>
      </c>
    </row>
    <row r="994" spans="1:5" ht="14.4" x14ac:dyDescent="0.25">
      <c r="A994" s="21">
        <v>991</v>
      </c>
      <c r="B994" s="30" t="s">
        <v>1932</v>
      </c>
      <c r="C994" s="23"/>
      <c r="D994" s="24"/>
      <c r="E994" s="21"/>
    </row>
    <row r="995" spans="1:5" ht="27.6" x14ac:dyDescent="0.25">
      <c r="A995" s="21">
        <v>992</v>
      </c>
      <c r="B995" s="25" t="s">
        <v>141</v>
      </c>
      <c r="C995" s="29" t="s">
        <v>111</v>
      </c>
      <c r="D995" s="26">
        <v>2</v>
      </c>
      <c r="E995" s="16" t="s">
        <v>109</v>
      </c>
    </row>
    <row r="996" spans="1:5" ht="14.4" x14ac:dyDescent="0.25">
      <c r="A996" s="21">
        <v>993</v>
      </c>
      <c r="B996" s="25" t="s">
        <v>110</v>
      </c>
      <c r="C996" s="29" t="s">
        <v>111</v>
      </c>
      <c r="D996" s="26">
        <v>2</v>
      </c>
      <c r="E996" s="16" t="s">
        <v>112</v>
      </c>
    </row>
    <row r="997" spans="1:5" ht="124.2" x14ac:dyDescent="0.25">
      <c r="A997" s="21">
        <v>994</v>
      </c>
      <c r="B997" s="25" t="s">
        <v>797</v>
      </c>
      <c r="C997" s="29" t="s">
        <v>111</v>
      </c>
      <c r="D997" s="26">
        <v>2</v>
      </c>
      <c r="E997" s="16" t="s">
        <v>109</v>
      </c>
    </row>
    <row r="998" spans="1:5" ht="55.2" x14ac:dyDescent="0.25">
      <c r="A998" s="21">
        <v>995</v>
      </c>
      <c r="B998" s="25" t="s">
        <v>798</v>
      </c>
      <c r="C998" s="29" t="s">
        <v>111</v>
      </c>
      <c r="D998" s="26">
        <v>24</v>
      </c>
      <c r="E998" s="16" t="s">
        <v>109</v>
      </c>
    </row>
    <row r="999" spans="1:5" ht="14.4" x14ac:dyDescent="0.25">
      <c r="A999" s="21">
        <v>996</v>
      </c>
      <c r="B999" s="25" t="s">
        <v>148</v>
      </c>
      <c r="C999" s="17" t="s">
        <v>111</v>
      </c>
      <c r="D999" s="26">
        <v>4</v>
      </c>
      <c r="E999" s="16" t="s">
        <v>109</v>
      </c>
    </row>
    <row r="1000" spans="1:5" ht="14.4" x14ac:dyDescent="0.25">
      <c r="A1000" s="21">
        <v>997</v>
      </c>
      <c r="B1000" s="25" t="s">
        <v>135</v>
      </c>
      <c r="C1000" s="29" t="s">
        <v>111</v>
      </c>
      <c r="D1000" s="26">
        <v>4</v>
      </c>
      <c r="E1000" s="16" t="s">
        <v>109</v>
      </c>
    </row>
    <row r="1001" spans="1:5" ht="14.4" x14ac:dyDescent="0.25">
      <c r="A1001" s="21">
        <v>998</v>
      </c>
      <c r="B1001" s="25" t="s">
        <v>147</v>
      </c>
      <c r="C1001" s="29" t="s">
        <v>111</v>
      </c>
      <c r="D1001" s="26">
        <v>2</v>
      </c>
      <c r="E1001" s="16" t="s">
        <v>109</v>
      </c>
    </row>
    <row r="1002" spans="1:5" ht="27.6" x14ac:dyDescent="0.25">
      <c r="A1002" s="21">
        <v>999</v>
      </c>
      <c r="B1002" s="25" t="s">
        <v>145</v>
      </c>
      <c r="C1002" s="29" t="s">
        <v>111</v>
      </c>
      <c r="D1002" s="26">
        <v>2</v>
      </c>
      <c r="E1002" s="16" t="s">
        <v>146</v>
      </c>
    </row>
    <row r="1003" spans="1:5" ht="151.80000000000001" x14ac:dyDescent="0.25">
      <c r="A1003" s="21">
        <v>1000</v>
      </c>
      <c r="B1003" s="25" t="s">
        <v>149</v>
      </c>
      <c r="C1003" s="28" t="s">
        <v>111</v>
      </c>
      <c r="D1003" s="26">
        <v>2</v>
      </c>
      <c r="E1003" s="16" t="s">
        <v>126</v>
      </c>
    </row>
    <row r="1004" spans="1:5" ht="82.8" x14ac:dyDescent="0.25">
      <c r="A1004" s="21">
        <v>1001</v>
      </c>
      <c r="B1004" s="25" t="s">
        <v>127</v>
      </c>
      <c r="C1004" s="29" t="s">
        <v>111</v>
      </c>
      <c r="D1004" s="26">
        <v>2</v>
      </c>
      <c r="E1004" s="16" t="s">
        <v>126</v>
      </c>
    </row>
    <row r="1005" spans="1:5" ht="14.4" x14ac:dyDescent="0.25">
      <c r="A1005" s="21">
        <v>1002</v>
      </c>
      <c r="B1005" s="25" t="s">
        <v>139</v>
      </c>
      <c r="C1005" s="29" t="s">
        <v>111</v>
      </c>
      <c r="D1005" s="26">
        <v>2</v>
      </c>
      <c r="E1005" s="16" t="s">
        <v>126</v>
      </c>
    </row>
    <row r="1006" spans="1:5" ht="14.4" x14ac:dyDescent="0.25">
      <c r="A1006" s="21">
        <v>1003</v>
      </c>
      <c r="B1006" s="25" t="s">
        <v>150</v>
      </c>
      <c r="C1006" s="29" t="s">
        <v>111</v>
      </c>
      <c r="D1006" s="26">
        <v>2</v>
      </c>
      <c r="E1006" s="16" t="s">
        <v>126</v>
      </c>
    </row>
    <row r="1007" spans="1:5" ht="14.4" x14ac:dyDescent="0.25">
      <c r="A1007" s="21">
        <v>1004</v>
      </c>
      <c r="B1007" s="25" t="s">
        <v>129</v>
      </c>
      <c r="C1007" s="29" t="s">
        <v>111</v>
      </c>
      <c r="D1007" s="26">
        <v>2</v>
      </c>
      <c r="E1007" s="16" t="s">
        <v>126</v>
      </c>
    </row>
    <row r="1008" spans="1:5" ht="14.4" x14ac:dyDescent="0.25">
      <c r="A1008" s="21">
        <v>1005</v>
      </c>
      <c r="B1008" s="25" t="s">
        <v>322</v>
      </c>
      <c r="C1008" s="17" t="s">
        <v>111</v>
      </c>
      <c r="D1008" s="26">
        <v>1</v>
      </c>
      <c r="E1008" s="16" t="s">
        <v>131</v>
      </c>
    </row>
    <row r="1009" spans="1:5" ht="14.4" x14ac:dyDescent="0.25">
      <c r="A1009" s="21">
        <v>1006</v>
      </c>
      <c r="B1009" s="25" t="s">
        <v>799</v>
      </c>
      <c r="C1009" s="17" t="s">
        <v>198</v>
      </c>
      <c r="D1009" s="26">
        <v>2</v>
      </c>
      <c r="E1009" s="16" t="s">
        <v>153</v>
      </c>
    </row>
    <row r="1010" spans="1:5" ht="14.4" x14ac:dyDescent="0.25">
      <c r="A1010" s="21">
        <v>1007</v>
      </c>
      <c r="B1010" s="25" t="s">
        <v>800</v>
      </c>
      <c r="C1010" s="17" t="s">
        <v>198</v>
      </c>
      <c r="D1010" s="26">
        <v>12</v>
      </c>
      <c r="E1010" s="16" t="s">
        <v>153</v>
      </c>
    </row>
    <row r="1011" spans="1:5" ht="14.4" x14ac:dyDescent="0.25">
      <c r="A1011" s="21">
        <v>1008</v>
      </c>
      <c r="B1011" s="25" t="s">
        <v>801</v>
      </c>
      <c r="C1011" s="17" t="s">
        <v>198</v>
      </c>
      <c r="D1011" s="26">
        <v>1</v>
      </c>
      <c r="E1011" s="16" t="s">
        <v>153</v>
      </c>
    </row>
    <row r="1012" spans="1:5" ht="14.4" x14ac:dyDescent="0.25">
      <c r="A1012" s="21">
        <v>1009</v>
      </c>
      <c r="B1012" s="25" t="s">
        <v>553</v>
      </c>
      <c r="C1012" s="17" t="s">
        <v>111</v>
      </c>
      <c r="D1012" s="26">
        <v>1</v>
      </c>
      <c r="E1012" s="16" t="s">
        <v>153</v>
      </c>
    </row>
    <row r="1013" spans="1:5" ht="14.4" x14ac:dyDescent="0.25">
      <c r="A1013" s="21">
        <v>1010</v>
      </c>
      <c r="B1013" s="22" t="s">
        <v>1933</v>
      </c>
      <c r="C1013" s="23"/>
      <c r="D1013" s="24"/>
      <c r="E1013" s="21"/>
    </row>
    <row r="1014" spans="1:5" ht="14.4" x14ac:dyDescent="0.25">
      <c r="A1014" s="21">
        <v>1011</v>
      </c>
      <c r="B1014" s="25" t="s">
        <v>803</v>
      </c>
      <c r="C1014" s="18" t="s">
        <v>108</v>
      </c>
      <c r="D1014" s="27">
        <v>1</v>
      </c>
      <c r="E1014" s="16" t="s">
        <v>153</v>
      </c>
    </row>
    <row r="1015" spans="1:5" ht="14.4" x14ac:dyDescent="0.25">
      <c r="A1015" s="21">
        <v>1012</v>
      </c>
      <c r="B1015" s="25" t="s">
        <v>804</v>
      </c>
      <c r="C1015" s="17" t="s">
        <v>111</v>
      </c>
      <c r="D1015" s="26">
        <v>2</v>
      </c>
      <c r="E1015" s="16" t="s">
        <v>153</v>
      </c>
    </row>
    <row r="1016" spans="1:5" ht="14.4" x14ac:dyDescent="0.25">
      <c r="A1016" s="21">
        <v>1013</v>
      </c>
      <c r="B1016" s="25" t="s">
        <v>133</v>
      </c>
      <c r="C1016" s="29" t="s">
        <v>111</v>
      </c>
      <c r="D1016" s="27">
        <v>2</v>
      </c>
      <c r="E1016" s="16" t="s">
        <v>109</v>
      </c>
    </row>
    <row r="1017" spans="1:5" ht="14.4" x14ac:dyDescent="0.25">
      <c r="A1017" s="21">
        <v>1014</v>
      </c>
      <c r="B1017" s="25" t="s">
        <v>110</v>
      </c>
      <c r="C1017" s="29" t="s">
        <v>111</v>
      </c>
      <c r="D1017" s="27">
        <v>2</v>
      </c>
      <c r="E1017" s="16" t="s">
        <v>109</v>
      </c>
    </row>
    <row r="1018" spans="1:5" ht="14.4" x14ac:dyDescent="0.25">
      <c r="A1018" s="21">
        <v>1015</v>
      </c>
      <c r="B1018" s="25" t="s">
        <v>135</v>
      </c>
      <c r="C1018" s="29" t="s">
        <v>111</v>
      </c>
      <c r="D1018" s="27">
        <v>2</v>
      </c>
      <c r="E1018" s="16" t="s">
        <v>109</v>
      </c>
    </row>
    <row r="1019" spans="1:5" ht="96.6" x14ac:dyDescent="0.25">
      <c r="A1019" s="21">
        <v>1016</v>
      </c>
      <c r="B1019" s="25" t="s">
        <v>421</v>
      </c>
      <c r="C1019" s="28" t="s">
        <v>111</v>
      </c>
      <c r="D1019" s="27">
        <v>1</v>
      </c>
      <c r="E1019" s="16" t="s">
        <v>424</v>
      </c>
    </row>
    <row r="1020" spans="1:5" ht="27.6" x14ac:dyDescent="0.25">
      <c r="A1020" s="21">
        <v>1017</v>
      </c>
      <c r="B1020" s="25" t="s">
        <v>515</v>
      </c>
      <c r="C1020" s="28" t="s">
        <v>111</v>
      </c>
      <c r="D1020" s="27">
        <v>1</v>
      </c>
      <c r="E1020" s="16" t="s">
        <v>424</v>
      </c>
    </row>
    <row r="1021" spans="1:5" ht="27.6" x14ac:dyDescent="0.25">
      <c r="A1021" s="21">
        <v>1018</v>
      </c>
      <c r="B1021" s="25" t="s">
        <v>319</v>
      </c>
      <c r="C1021" s="28" t="s">
        <v>111</v>
      </c>
      <c r="D1021" s="27">
        <v>2</v>
      </c>
      <c r="E1021" s="16" t="s">
        <v>109</v>
      </c>
    </row>
    <row r="1022" spans="1:5" ht="14.4" x14ac:dyDescent="0.25">
      <c r="A1022" s="21">
        <v>1019</v>
      </c>
      <c r="B1022" s="25" t="s">
        <v>422</v>
      </c>
      <c r="C1022" s="28" t="s">
        <v>111</v>
      </c>
      <c r="D1022" s="27">
        <v>2</v>
      </c>
      <c r="E1022" s="16" t="s">
        <v>424</v>
      </c>
    </row>
    <row r="1023" spans="1:5" ht="14.4" x14ac:dyDescent="0.25">
      <c r="A1023" s="21">
        <v>1020</v>
      </c>
      <c r="B1023" s="25" t="s">
        <v>748</v>
      </c>
      <c r="C1023" s="18" t="s">
        <v>198</v>
      </c>
      <c r="D1023" s="27">
        <v>2</v>
      </c>
      <c r="E1023" s="16" t="s">
        <v>153</v>
      </c>
    </row>
    <row r="1024" spans="1:5" ht="14.4" x14ac:dyDescent="0.25">
      <c r="A1024" s="21">
        <v>1021</v>
      </c>
      <c r="B1024" s="25" t="s">
        <v>805</v>
      </c>
      <c r="C1024" s="18" t="s">
        <v>198</v>
      </c>
      <c r="D1024" s="27">
        <v>1</v>
      </c>
      <c r="E1024" s="16" t="s">
        <v>153</v>
      </c>
    </row>
    <row r="1025" spans="1:5" ht="14.4" x14ac:dyDescent="0.25">
      <c r="A1025" s="21">
        <v>1022</v>
      </c>
      <c r="B1025" s="25" t="s">
        <v>806</v>
      </c>
      <c r="C1025" s="18" t="s">
        <v>198</v>
      </c>
      <c r="D1025" s="27">
        <v>2</v>
      </c>
      <c r="E1025" s="16" t="s">
        <v>153</v>
      </c>
    </row>
    <row r="1026" spans="1:5" ht="14.4" x14ac:dyDescent="0.25">
      <c r="A1026" s="21">
        <v>1023</v>
      </c>
      <c r="B1026" s="25" t="s">
        <v>807</v>
      </c>
      <c r="C1026" s="18" t="s">
        <v>198</v>
      </c>
      <c r="D1026" s="27">
        <v>2</v>
      </c>
      <c r="E1026" s="16" t="s">
        <v>153</v>
      </c>
    </row>
    <row r="1027" spans="1:5" ht="14.4" x14ac:dyDescent="0.25">
      <c r="A1027" s="21">
        <v>1024</v>
      </c>
      <c r="B1027" s="25" t="s">
        <v>808</v>
      </c>
      <c r="C1027" s="18" t="s">
        <v>198</v>
      </c>
      <c r="D1027" s="27">
        <v>1</v>
      </c>
      <c r="E1027" s="16" t="s">
        <v>153</v>
      </c>
    </row>
    <row r="1028" spans="1:5" ht="14.4" x14ac:dyDescent="0.25">
      <c r="A1028" s="21">
        <v>1025</v>
      </c>
      <c r="B1028" s="25" t="s">
        <v>750</v>
      </c>
      <c r="C1028" s="18" t="s">
        <v>198</v>
      </c>
      <c r="D1028" s="27">
        <v>1</v>
      </c>
      <c r="E1028" s="16" t="s">
        <v>153</v>
      </c>
    </row>
    <row r="1029" spans="1:5" ht="14.4" x14ac:dyDescent="0.25">
      <c r="A1029" s="21">
        <v>1026</v>
      </c>
      <c r="B1029" s="25" t="s">
        <v>809</v>
      </c>
      <c r="C1029" s="18" t="s">
        <v>198</v>
      </c>
      <c r="D1029" s="27">
        <v>1</v>
      </c>
      <c r="E1029" s="16" t="s">
        <v>153</v>
      </c>
    </row>
    <row r="1030" spans="1:5" ht="14.4" x14ac:dyDescent="0.25">
      <c r="A1030" s="21">
        <v>1027</v>
      </c>
      <c r="B1030" s="25" t="s">
        <v>810</v>
      </c>
      <c r="C1030" s="18" t="s">
        <v>198</v>
      </c>
      <c r="D1030" s="27">
        <v>1</v>
      </c>
      <c r="E1030" s="16" t="s">
        <v>153</v>
      </c>
    </row>
    <row r="1031" spans="1:5" ht="14.4" x14ac:dyDescent="0.25">
      <c r="A1031" s="21">
        <v>1028</v>
      </c>
      <c r="B1031" s="25" t="s">
        <v>811</v>
      </c>
      <c r="C1031" s="18" t="s">
        <v>198</v>
      </c>
      <c r="D1031" s="27">
        <v>1</v>
      </c>
      <c r="E1031" s="16" t="s">
        <v>153</v>
      </c>
    </row>
    <row r="1032" spans="1:5" ht="14.4" x14ac:dyDescent="0.25">
      <c r="A1032" s="21">
        <v>1029</v>
      </c>
      <c r="B1032" s="25" t="s">
        <v>555</v>
      </c>
      <c r="C1032" s="18" t="s">
        <v>198</v>
      </c>
      <c r="D1032" s="27">
        <v>2</v>
      </c>
      <c r="E1032" s="16" t="s">
        <v>153</v>
      </c>
    </row>
    <row r="1033" spans="1:5" ht="14.4" x14ac:dyDescent="0.25">
      <c r="A1033" s="21">
        <v>1030</v>
      </c>
      <c r="B1033" s="25" t="s">
        <v>812</v>
      </c>
      <c r="C1033" s="18" t="s">
        <v>198</v>
      </c>
      <c r="D1033" s="27">
        <v>1</v>
      </c>
      <c r="E1033" s="16" t="s">
        <v>153</v>
      </c>
    </row>
    <row r="1034" spans="1:5" ht="14.4" x14ac:dyDescent="0.25">
      <c r="A1034" s="21">
        <v>1031</v>
      </c>
      <c r="B1034" s="25" t="s">
        <v>813</v>
      </c>
      <c r="C1034" s="18" t="s">
        <v>198</v>
      </c>
      <c r="D1034" s="27">
        <v>1</v>
      </c>
      <c r="E1034" s="16" t="s">
        <v>153</v>
      </c>
    </row>
    <row r="1035" spans="1:5" ht="14.4" x14ac:dyDescent="0.25">
      <c r="A1035" s="21">
        <v>1032</v>
      </c>
      <c r="B1035" s="25" t="s">
        <v>814</v>
      </c>
      <c r="C1035" s="18" t="s">
        <v>198</v>
      </c>
      <c r="D1035" s="27">
        <v>1</v>
      </c>
      <c r="E1035" s="16" t="s">
        <v>153</v>
      </c>
    </row>
    <row r="1036" spans="1:5" ht="14.4" x14ac:dyDescent="0.25">
      <c r="A1036" s="21">
        <v>1033</v>
      </c>
      <c r="B1036" s="25" t="s">
        <v>815</v>
      </c>
      <c r="C1036" s="18" t="s">
        <v>198</v>
      </c>
      <c r="D1036" s="27">
        <v>1</v>
      </c>
      <c r="E1036" s="16" t="s">
        <v>153</v>
      </c>
    </row>
    <row r="1037" spans="1:5" ht="14.4" x14ac:dyDescent="0.25">
      <c r="A1037" s="21">
        <v>1034</v>
      </c>
      <c r="B1037" s="25" t="s">
        <v>816</v>
      </c>
      <c r="C1037" s="18" t="s">
        <v>198</v>
      </c>
      <c r="D1037" s="27">
        <v>1</v>
      </c>
      <c r="E1037" s="16" t="s">
        <v>153</v>
      </c>
    </row>
    <row r="1038" spans="1:5" ht="14.4" x14ac:dyDescent="0.25">
      <c r="A1038" s="21">
        <v>1035</v>
      </c>
      <c r="B1038" s="25" t="s">
        <v>817</v>
      </c>
      <c r="C1038" s="18" t="s">
        <v>198</v>
      </c>
      <c r="D1038" s="27">
        <v>1</v>
      </c>
      <c r="E1038" s="16" t="s">
        <v>153</v>
      </c>
    </row>
    <row r="1039" spans="1:5" ht="14.4" x14ac:dyDescent="0.25">
      <c r="A1039" s="21">
        <v>1036</v>
      </c>
      <c r="B1039" s="25" t="s">
        <v>818</v>
      </c>
      <c r="C1039" s="18" t="s">
        <v>198</v>
      </c>
      <c r="D1039" s="27">
        <v>1</v>
      </c>
      <c r="E1039" s="16" t="s">
        <v>153</v>
      </c>
    </row>
    <row r="1040" spans="1:5" ht="14.4" x14ac:dyDescent="0.25">
      <c r="A1040" s="21">
        <v>1037</v>
      </c>
      <c r="B1040" s="25" t="s">
        <v>819</v>
      </c>
      <c r="C1040" s="18" t="s">
        <v>198</v>
      </c>
      <c r="D1040" s="27">
        <v>1</v>
      </c>
      <c r="E1040" s="16" t="s">
        <v>153</v>
      </c>
    </row>
    <row r="1041" spans="1:5" ht="14.4" x14ac:dyDescent="0.25">
      <c r="A1041" s="21">
        <v>1038</v>
      </c>
      <c r="B1041" s="25" t="s">
        <v>820</v>
      </c>
      <c r="C1041" s="18" t="s">
        <v>198</v>
      </c>
      <c r="D1041" s="27">
        <v>2</v>
      </c>
      <c r="E1041" s="16" t="s">
        <v>153</v>
      </c>
    </row>
    <row r="1042" spans="1:5" ht="14.4" x14ac:dyDescent="0.25">
      <c r="A1042" s="21">
        <v>1039</v>
      </c>
      <c r="B1042" s="25" t="s">
        <v>821</v>
      </c>
      <c r="C1042" s="18" t="s">
        <v>198</v>
      </c>
      <c r="D1042" s="27">
        <v>2</v>
      </c>
      <c r="E1042" s="16" t="s">
        <v>153</v>
      </c>
    </row>
    <row r="1043" spans="1:5" ht="14.4" x14ac:dyDescent="0.25">
      <c r="A1043" s="21">
        <v>1040</v>
      </c>
      <c r="B1043" s="25" t="s">
        <v>822</v>
      </c>
      <c r="C1043" s="18" t="s">
        <v>198</v>
      </c>
      <c r="D1043" s="27">
        <v>2</v>
      </c>
      <c r="E1043" s="16" t="s">
        <v>153</v>
      </c>
    </row>
    <row r="1044" spans="1:5" ht="14.4" x14ac:dyDescent="0.25">
      <c r="A1044" s="21">
        <v>1041</v>
      </c>
      <c r="B1044" s="25" t="s">
        <v>823</v>
      </c>
      <c r="C1044" s="18" t="s">
        <v>198</v>
      </c>
      <c r="D1044" s="27">
        <v>2</v>
      </c>
      <c r="E1044" s="16" t="s">
        <v>153</v>
      </c>
    </row>
    <row r="1045" spans="1:5" ht="14.4" x14ac:dyDescent="0.25">
      <c r="A1045" s="21">
        <v>1042</v>
      </c>
      <c r="B1045" s="25" t="s">
        <v>824</v>
      </c>
      <c r="C1045" s="18" t="s">
        <v>198</v>
      </c>
      <c r="D1045" s="27">
        <v>2</v>
      </c>
      <c r="E1045" s="16" t="s">
        <v>153</v>
      </c>
    </row>
    <row r="1046" spans="1:5" ht="14.4" x14ac:dyDescent="0.25">
      <c r="A1046" s="21">
        <v>1043</v>
      </c>
      <c r="B1046" s="25" t="s">
        <v>825</v>
      </c>
      <c r="C1046" s="18" t="s">
        <v>198</v>
      </c>
      <c r="D1046" s="27">
        <v>2</v>
      </c>
      <c r="E1046" s="16" t="s">
        <v>153</v>
      </c>
    </row>
    <row r="1047" spans="1:5" ht="14.4" x14ac:dyDescent="0.25">
      <c r="A1047" s="21">
        <v>1044</v>
      </c>
      <c r="B1047" s="25" t="s">
        <v>826</v>
      </c>
      <c r="C1047" s="18" t="s">
        <v>198</v>
      </c>
      <c r="D1047" s="27">
        <v>2</v>
      </c>
      <c r="E1047" s="16" t="s">
        <v>153</v>
      </c>
    </row>
    <row r="1048" spans="1:5" ht="14.4" x14ac:dyDescent="0.25">
      <c r="A1048" s="21">
        <v>1045</v>
      </c>
      <c r="B1048" s="25" t="s">
        <v>827</v>
      </c>
      <c r="C1048" s="18" t="s">
        <v>198</v>
      </c>
      <c r="D1048" s="27">
        <v>2</v>
      </c>
      <c r="E1048" s="16" t="s">
        <v>153</v>
      </c>
    </row>
    <row r="1049" spans="1:5" ht="14.4" x14ac:dyDescent="0.25">
      <c r="A1049" s="21">
        <v>1046</v>
      </c>
      <c r="B1049" s="25" t="s">
        <v>828</v>
      </c>
      <c r="C1049" s="18" t="s">
        <v>198</v>
      </c>
      <c r="D1049" s="27">
        <v>1</v>
      </c>
      <c r="E1049" s="16" t="s">
        <v>153</v>
      </c>
    </row>
    <row r="1050" spans="1:5" ht="14.4" x14ac:dyDescent="0.25">
      <c r="A1050" s="21">
        <v>1047</v>
      </c>
      <c r="B1050" s="25" t="s">
        <v>829</v>
      </c>
      <c r="C1050" s="18" t="s">
        <v>198</v>
      </c>
      <c r="D1050" s="27">
        <v>1</v>
      </c>
      <c r="E1050" s="16" t="s">
        <v>153</v>
      </c>
    </row>
    <row r="1051" spans="1:5" ht="14.4" x14ac:dyDescent="0.25">
      <c r="A1051" s="21">
        <v>1048</v>
      </c>
      <c r="B1051" s="25" t="s">
        <v>830</v>
      </c>
      <c r="C1051" s="18" t="s">
        <v>198</v>
      </c>
      <c r="D1051" s="27">
        <v>1</v>
      </c>
      <c r="E1051" s="16" t="s">
        <v>153</v>
      </c>
    </row>
    <row r="1052" spans="1:5" ht="14.4" x14ac:dyDescent="0.25">
      <c r="A1052" s="21">
        <v>1049</v>
      </c>
      <c r="B1052" s="25" t="s">
        <v>517</v>
      </c>
      <c r="C1052" s="18" t="s">
        <v>198</v>
      </c>
      <c r="D1052" s="27">
        <v>12</v>
      </c>
      <c r="E1052" s="16" t="s">
        <v>153</v>
      </c>
    </row>
    <row r="1053" spans="1:5" ht="14.4" x14ac:dyDescent="0.25">
      <c r="A1053" s="21">
        <v>1050</v>
      </c>
      <c r="B1053" s="25" t="s">
        <v>831</v>
      </c>
      <c r="C1053" s="18" t="s">
        <v>198</v>
      </c>
      <c r="D1053" s="27">
        <v>12</v>
      </c>
      <c r="E1053" s="16" t="s">
        <v>153</v>
      </c>
    </row>
    <row r="1054" spans="1:5" ht="14.4" x14ac:dyDescent="0.25">
      <c r="A1054" s="21">
        <v>1051</v>
      </c>
      <c r="B1054" s="25" t="s">
        <v>832</v>
      </c>
      <c r="C1054" s="18" t="s">
        <v>198</v>
      </c>
      <c r="D1054" s="27">
        <v>2</v>
      </c>
      <c r="E1054" s="16" t="s">
        <v>153</v>
      </c>
    </row>
    <row r="1055" spans="1:5" ht="14.4" x14ac:dyDescent="0.25">
      <c r="A1055" s="21">
        <v>1052</v>
      </c>
      <c r="B1055" s="25" t="s">
        <v>833</v>
      </c>
      <c r="C1055" s="18" t="s">
        <v>198</v>
      </c>
      <c r="D1055" s="27">
        <v>2</v>
      </c>
      <c r="E1055" s="16" t="s">
        <v>153</v>
      </c>
    </row>
    <row r="1056" spans="1:5" ht="14.4" x14ac:dyDescent="0.25">
      <c r="A1056" s="21">
        <v>1053</v>
      </c>
      <c r="B1056" s="25" t="s">
        <v>834</v>
      </c>
      <c r="C1056" s="18" t="s">
        <v>198</v>
      </c>
      <c r="D1056" s="27">
        <v>2</v>
      </c>
      <c r="E1056" s="16" t="s">
        <v>153</v>
      </c>
    </row>
    <row r="1057" spans="1:5" ht="14.4" x14ac:dyDescent="0.25">
      <c r="A1057" s="21">
        <v>1054</v>
      </c>
      <c r="B1057" s="25" t="s">
        <v>835</v>
      </c>
      <c r="C1057" s="18" t="s">
        <v>198</v>
      </c>
      <c r="D1057" s="27">
        <v>2</v>
      </c>
      <c r="E1057" s="16" t="s">
        <v>153</v>
      </c>
    </row>
    <row r="1058" spans="1:5" ht="14.4" x14ac:dyDescent="0.25">
      <c r="A1058" s="21">
        <v>1055</v>
      </c>
      <c r="B1058" s="25" t="s">
        <v>836</v>
      </c>
      <c r="C1058" s="18" t="s">
        <v>198</v>
      </c>
      <c r="D1058" s="27">
        <v>2</v>
      </c>
      <c r="E1058" s="16" t="s">
        <v>153</v>
      </c>
    </row>
    <row r="1059" spans="1:5" ht="14.4" x14ac:dyDescent="0.25">
      <c r="A1059" s="21">
        <v>1056</v>
      </c>
      <c r="B1059" s="25" t="s">
        <v>837</v>
      </c>
      <c r="C1059" s="18" t="s">
        <v>198</v>
      </c>
      <c r="D1059" s="27">
        <v>2</v>
      </c>
      <c r="E1059" s="16" t="s">
        <v>153</v>
      </c>
    </row>
    <row r="1060" spans="1:5" ht="14.4" x14ac:dyDescent="0.25">
      <c r="A1060" s="21">
        <v>1057</v>
      </c>
      <c r="B1060" s="25" t="s">
        <v>838</v>
      </c>
      <c r="C1060" s="18" t="s">
        <v>198</v>
      </c>
      <c r="D1060" s="27">
        <v>1</v>
      </c>
      <c r="E1060" s="16" t="s">
        <v>153</v>
      </c>
    </row>
    <row r="1061" spans="1:5" ht="14.4" x14ac:dyDescent="0.25">
      <c r="A1061" s="21">
        <v>1058</v>
      </c>
      <c r="B1061" s="25" t="s">
        <v>839</v>
      </c>
      <c r="C1061" s="18" t="s">
        <v>198</v>
      </c>
      <c r="D1061" s="27">
        <v>1</v>
      </c>
      <c r="E1061" s="16" t="s">
        <v>153</v>
      </c>
    </row>
    <row r="1062" spans="1:5" ht="14.4" x14ac:dyDescent="0.25">
      <c r="A1062" s="21">
        <v>1059</v>
      </c>
      <c r="B1062" s="25" t="s">
        <v>840</v>
      </c>
      <c r="C1062" s="18" t="s">
        <v>198</v>
      </c>
      <c r="D1062" s="27">
        <v>1</v>
      </c>
      <c r="E1062" s="16" t="s">
        <v>153</v>
      </c>
    </row>
    <row r="1063" spans="1:5" ht="14.4" x14ac:dyDescent="0.25">
      <c r="A1063" s="21">
        <v>1060</v>
      </c>
      <c r="B1063" s="25" t="s">
        <v>841</v>
      </c>
      <c r="C1063" s="18" t="s">
        <v>198</v>
      </c>
      <c r="D1063" s="27">
        <v>1</v>
      </c>
      <c r="E1063" s="16" t="s">
        <v>153</v>
      </c>
    </row>
    <row r="1064" spans="1:5" ht="14.4" x14ac:dyDescent="0.25">
      <c r="A1064" s="21">
        <v>1061</v>
      </c>
      <c r="B1064" s="25" t="s">
        <v>842</v>
      </c>
      <c r="C1064" s="18" t="s">
        <v>198</v>
      </c>
      <c r="D1064" s="27">
        <v>1</v>
      </c>
      <c r="E1064" s="16" t="s">
        <v>153</v>
      </c>
    </row>
    <row r="1065" spans="1:5" ht="14.4" x14ac:dyDescent="0.25">
      <c r="A1065" s="21">
        <v>1062</v>
      </c>
      <c r="B1065" s="25" t="s">
        <v>843</v>
      </c>
      <c r="C1065" s="18" t="s">
        <v>198</v>
      </c>
      <c r="D1065" s="27">
        <v>1</v>
      </c>
      <c r="E1065" s="16" t="s">
        <v>153</v>
      </c>
    </row>
    <row r="1066" spans="1:5" ht="14.4" x14ac:dyDescent="0.25">
      <c r="A1066" s="21">
        <v>1063</v>
      </c>
      <c r="B1066" s="25" t="s">
        <v>844</v>
      </c>
      <c r="C1066" s="18" t="s">
        <v>198</v>
      </c>
      <c r="D1066" s="27">
        <v>1</v>
      </c>
      <c r="E1066" s="16" t="s">
        <v>153</v>
      </c>
    </row>
    <row r="1067" spans="1:5" ht="14.4" x14ac:dyDescent="0.25">
      <c r="A1067" s="21">
        <v>1064</v>
      </c>
      <c r="B1067" s="25" t="s">
        <v>845</v>
      </c>
      <c r="C1067" s="18" t="s">
        <v>198</v>
      </c>
      <c r="D1067" s="27">
        <v>1</v>
      </c>
      <c r="E1067" s="16" t="s">
        <v>153</v>
      </c>
    </row>
    <row r="1068" spans="1:5" ht="14.4" x14ac:dyDescent="0.25">
      <c r="A1068" s="21">
        <v>1065</v>
      </c>
      <c r="B1068" s="25" t="s">
        <v>846</v>
      </c>
      <c r="C1068" s="18" t="s">
        <v>198</v>
      </c>
      <c r="D1068" s="27">
        <v>1</v>
      </c>
      <c r="E1068" s="16" t="s">
        <v>153</v>
      </c>
    </row>
    <row r="1069" spans="1:5" ht="14.4" x14ac:dyDescent="0.25">
      <c r="A1069" s="21">
        <v>1066</v>
      </c>
      <c r="B1069" s="25" t="s">
        <v>847</v>
      </c>
      <c r="C1069" s="18" t="s">
        <v>198</v>
      </c>
      <c r="D1069" s="27">
        <v>1</v>
      </c>
      <c r="E1069" s="16" t="s">
        <v>153</v>
      </c>
    </row>
    <row r="1070" spans="1:5" ht="14.4" x14ac:dyDescent="0.25">
      <c r="A1070" s="21">
        <v>1067</v>
      </c>
      <c r="B1070" s="25" t="s">
        <v>848</v>
      </c>
      <c r="C1070" s="18" t="s">
        <v>198</v>
      </c>
      <c r="D1070" s="27">
        <v>1</v>
      </c>
      <c r="E1070" s="16" t="s">
        <v>153</v>
      </c>
    </row>
    <row r="1071" spans="1:5" ht="14.4" x14ac:dyDescent="0.25">
      <c r="A1071" s="21">
        <v>1068</v>
      </c>
      <c r="B1071" s="25" t="s">
        <v>849</v>
      </c>
      <c r="C1071" s="18" t="s">
        <v>198</v>
      </c>
      <c r="D1071" s="27">
        <v>1</v>
      </c>
      <c r="E1071" s="16" t="s">
        <v>153</v>
      </c>
    </row>
    <row r="1072" spans="1:5" ht="14.4" x14ac:dyDescent="0.25">
      <c r="A1072" s="21">
        <v>1069</v>
      </c>
      <c r="B1072" s="25" t="s">
        <v>850</v>
      </c>
      <c r="C1072" s="18" t="s">
        <v>198</v>
      </c>
      <c r="D1072" s="27">
        <v>1</v>
      </c>
      <c r="E1072" s="16" t="s">
        <v>153</v>
      </c>
    </row>
    <row r="1073" spans="1:5" ht="14.4" x14ac:dyDescent="0.25">
      <c r="A1073" s="21">
        <v>1070</v>
      </c>
      <c r="B1073" s="25" t="s">
        <v>761</v>
      </c>
      <c r="C1073" s="18" t="s">
        <v>198</v>
      </c>
      <c r="D1073" s="27">
        <v>1</v>
      </c>
      <c r="E1073" s="16" t="s">
        <v>153</v>
      </c>
    </row>
    <row r="1074" spans="1:5" ht="14.4" x14ac:dyDescent="0.25">
      <c r="A1074" s="21">
        <v>1071</v>
      </c>
      <c r="B1074" s="25" t="s">
        <v>851</v>
      </c>
      <c r="C1074" s="18" t="s">
        <v>198</v>
      </c>
      <c r="D1074" s="27">
        <v>1</v>
      </c>
      <c r="E1074" s="16" t="s">
        <v>153</v>
      </c>
    </row>
    <row r="1075" spans="1:5" ht="14.4" x14ac:dyDescent="0.25">
      <c r="A1075" s="21">
        <v>1072</v>
      </c>
      <c r="B1075" s="25" t="s">
        <v>852</v>
      </c>
      <c r="C1075" s="18" t="s">
        <v>198</v>
      </c>
      <c r="D1075" s="27">
        <v>1</v>
      </c>
      <c r="E1075" s="16" t="s">
        <v>153</v>
      </c>
    </row>
    <row r="1076" spans="1:5" ht="14.4" x14ac:dyDescent="0.25">
      <c r="A1076" s="21">
        <v>1073</v>
      </c>
      <c r="B1076" s="25" t="s">
        <v>853</v>
      </c>
      <c r="C1076" s="18" t="s">
        <v>198</v>
      </c>
      <c r="D1076" s="27">
        <v>1</v>
      </c>
      <c r="E1076" s="16" t="s">
        <v>153</v>
      </c>
    </row>
    <row r="1077" spans="1:5" ht="14.4" x14ac:dyDescent="0.25">
      <c r="A1077" s="21">
        <v>1074</v>
      </c>
      <c r="B1077" s="25" t="s">
        <v>854</v>
      </c>
      <c r="C1077" s="18" t="s">
        <v>198</v>
      </c>
      <c r="D1077" s="27">
        <v>1</v>
      </c>
      <c r="E1077" s="16" t="s">
        <v>153</v>
      </c>
    </row>
    <row r="1078" spans="1:5" ht="14.4" x14ac:dyDescent="0.25">
      <c r="A1078" s="21">
        <v>1075</v>
      </c>
      <c r="B1078" s="25" t="s">
        <v>855</v>
      </c>
      <c r="C1078" s="18" t="s">
        <v>198</v>
      </c>
      <c r="D1078" s="27">
        <v>12</v>
      </c>
      <c r="E1078" s="16" t="s">
        <v>153</v>
      </c>
    </row>
    <row r="1079" spans="1:5" ht="14.4" x14ac:dyDescent="0.25">
      <c r="A1079" s="21">
        <v>1076</v>
      </c>
      <c r="B1079" s="25" t="s">
        <v>856</v>
      </c>
      <c r="C1079" s="18" t="s">
        <v>108</v>
      </c>
      <c r="D1079" s="27">
        <v>1</v>
      </c>
      <c r="E1079" s="16" t="s">
        <v>153</v>
      </c>
    </row>
    <row r="1080" spans="1:5" ht="14.4" x14ac:dyDescent="0.25">
      <c r="A1080" s="21">
        <v>1077</v>
      </c>
      <c r="B1080" s="25" t="s">
        <v>857</v>
      </c>
      <c r="C1080" s="18" t="s">
        <v>108</v>
      </c>
      <c r="D1080" s="27">
        <v>1</v>
      </c>
      <c r="E1080" s="16" t="s">
        <v>153</v>
      </c>
    </row>
    <row r="1081" spans="1:5" ht="14.4" x14ac:dyDescent="0.25">
      <c r="A1081" s="21">
        <v>1078</v>
      </c>
      <c r="B1081" s="25" t="s">
        <v>858</v>
      </c>
      <c r="C1081" s="18" t="s">
        <v>198</v>
      </c>
      <c r="D1081" s="27">
        <v>2</v>
      </c>
      <c r="E1081" s="16" t="s">
        <v>153</v>
      </c>
    </row>
    <row r="1082" spans="1:5" ht="14.4" x14ac:dyDescent="0.25">
      <c r="A1082" s="21">
        <v>1079</v>
      </c>
      <c r="B1082" s="25" t="s">
        <v>859</v>
      </c>
      <c r="C1082" s="18" t="s">
        <v>198</v>
      </c>
      <c r="D1082" s="27">
        <v>2</v>
      </c>
      <c r="E1082" s="16" t="s">
        <v>153</v>
      </c>
    </row>
    <row r="1083" spans="1:5" ht="14.4" x14ac:dyDescent="0.25">
      <c r="A1083" s="21">
        <v>1080</v>
      </c>
      <c r="B1083" s="25" t="s">
        <v>860</v>
      </c>
      <c r="C1083" s="18" t="s">
        <v>198</v>
      </c>
      <c r="D1083" s="27">
        <v>2</v>
      </c>
      <c r="E1083" s="16" t="s">
        <v>153</v>
      </c>
    </row>
    <row r="1084" spans="1:5" ht="27.6" x14ac:dyDescent="0.25">
      <c r="A1084" s="21">
        <v>1081</v>
      </c>
      <c r="B1084" s="25" t="s">
        <v>861</v>
      </c>
      <c r="C1084" s="18" t="s">
        <v>108</v>
      </c>
      <c r="D1084" s="27">
        <v>1</v>
      </c>
      <c r="E1084" s="16" t="s">
        <v>153</v>
      </c>
    </row>
    <row r="1085" spans="1:5" ht="14.4" x14ac:dyDescent="0.25">
      <c r="A1085" s="21">
        <v>1082</v>
      </c>
      <c r="B1085" s="25" t="s">
        <v>862</v>
      </c>
      <c r="C1085" s="18" t="s">
        <v>108</v>
      </c>
      <c r="D1085" s="27">
        <v>1</v>
      </c>
      <c r="E1085" s="16" t="s">
        <v>153</v>
      </c>
    </row>
    <row r="1086" spans="1:5" ht="41.4" x14ac:dyDescent="0.25">
      <c r="A1086" s="21">
        <v>1083</v>
      </c>
      <c r="B1086" s="25" t="s">
        <v>863</v>
      </c>
      <c r="C1086" s="18" t="s">
        <v>108</v>
      </c>
      <c r="D1086" s="27">
        <v>1</v>
      </c>
      <c r="E1086" s="16" t="s">
        <v>153</v>
      </c>
    </row>
    <row r="1087" spans="1:5" ht="27.6" x14ac:dyDescent="0.25">
      <c r="A1087" s="21">
        <v>1084</v>
      </c>
      <c r="B1087" s="25" t="s">
        <v>864</v>
      </c>
      <c r="C1087" s="18" t="s">
        <v>108</v>
      </c>
      <c r="D1087" s="27">
        <v>1</v>
      </c>
      <c r="E1087" s="16" t="s">
        <v>153</v>
      </c>
    </row>
    <row r="1088" spans="1:5" ht="14.4" x14ac:dyDescent="0.25">
      <c r="A1088" s="21">
        <v>1085</v>
      </c>
      <c r="B1088" s="25" t="s">
        <v>865</v>
      </c>
      <c r="C1088" s="18" t="s">
        <v>111</v>
      </c>
      <c r="D1088" s="27">
        <v>2</v>
      </c>
      <c r="E1088" s="16" t="s">
        <v>153</v>
      </c>
    </row>
    <row r="1089" spans="1:5" ht="14.4" x14ac:dyDescent="0.25">
      <c r="A1089" s="21">
        <v>1086</v>
      </c>
      <c r="B1089" s="25" t="s">
        <v>866</v>
      </c>
      <c r="C1089" s="18" t="s">
        <v>111</v>
      </c>
      <c r="D1089" s="27">
        <v>2</v>
      </c>
      <c r="E1089" s="16" t="s">
        <v>153</v>
      </c>
    </row>
    <row r="1090" spans="1:5" ht="14.4" x14ac:dyDescent="0.25">
      <c r="A1090" s="21">
        <v>1087</v>
      </c>
      <c r="B1090" s="25" t="s">
        <v>867</v>
      </c>
      <c r="C1090" s="18" t="s">
        <v>111</v>
      </c>
      <c r="D1090" s="27">
        <v>2</v>
      </c>
      <c r="E1090" s="16" t="s">
        <v>153</v>
      </c>
    </row>
    <row r="1091" spans="1:5" ht="14.4" x14ac:dyDescent="0.25">
      <c r="A1091" s="21">
        <v>1088</v>
      </c>
      <c r="B1091" s="25" t="s">
        <v>868</v>
      </c>
      <c r="C1091" s="18" t="s">
        <v>111</v>
      </c>
      <c r="D1091" s="27">
        <v>2</v>
      </c>
      <c r="E1091" s="16" t="s">
        <v>153</v>
      </c>
    </row>
    <row r="1092" spans="1:5" ht="14.4" x14ac:dyDescent="0.25">
      <c r="A1092" s="21">
        <v>1089</v>
      </c>
      <c r="B1092" s="25" t="s">
        <v>869</v>
      </c>
      <c r="C1092" s="18" t="s">
        <v>111</v>
      </c>
      <c r="D1092" s="27">
        <v>2</v>
      </c>
      <c r="E1092" s="16" t="s">
        <v>153</v>
      </c>
    </row>
    <row r="1093" spans="1:5" ht="14.4" x14ac:dyDescent="0.25">
      <c r="A1093" s="21">
        <v>1090</v>
      </c>
      <c r="B1093" s="25" t="s">
        <v>870</v>
      </c>
      <c r="C1093" s="18" t="s">
        <v>111</v>
      </c>
      <c r="D1093" s="27">
        <v>2</v>
      </c>
      <c r="E1093" s="16" t="s">
        <v>153</v>
      </c>
    </row>
    <row r="1094" spans="1:5" ht="14.4" x14ac:dyDescent="0.25">
      <c r="A1094" s="21">
        <v>1091</v>
      </c>
      <c r="B1094" s="25" t="s">
        <v>871</v>
      </c>
      <c r="C1094" s="18" t="s">
        <v>111</v>
      </c>
      <c r="D1094" s="27">
        <v>1</v>
      </c>
      <c r="E1094" s="16" t="s">
        <v>153</v>
      </c>
    </row>
    <row r="1095" spans="1:5" ht="14.4" x14ac:dyDescent="0.25">
      <c r="A1095" s="21">
        <v>1092</v>
      </c>
      <c r="B1095" s="25" t="s">
        <v>872</v>
      </c>
      <c r="C1095" s="18" t="s">
        <v>111</v>
      </c>
      <c r="D1095" s="27">
        <v>1</v>
      </c>
      <c r="E1095" s="16" t="s">
        <v>153</v>
      </c>
    </row>
    <row r="1096" spans="1:5" ht="14.4" x14ac:dyDescent="0.25">
      <c r="A1096" s="21">
        <v>1093</v>
      </c>
      <c r="B1096" s="25" t="s">
        <v>873</v>
      </c>
      <c r="C1096" s="18" t="s">
        <v>111</v>
      </c>
      <c r="D1096" s="27">
        <v>2</v>
      </c>
      <c r="E1096" s="16" t="s">
        <v>153</v>
      </c>
    </row>
    <row r="1097" spans="1:5" ht="14.4" x14ac:dyDescent="0.25">
      <c r="A1097" s="21">
        <v>1094</v>
      </c>
      <c r="B1097" s="25" t="s">
        <v>874</v>
      </c>
      <c r="C1097" s="18" t="s">
        <v>111</v>
      </c>
      <c r="D1097" s="27">
        <v>2</v>
      </c>
      <c r="E1097" s="16" t="s">
        <v>153</v>
      </c>
    </row>
    <row r="1098" spans="1:5" ht="14.4" x14ac:dyDescent="0.25">
      <c r="A1098" s="21">
        <v>1095</v>
      </c>
      <c r="B1098" s="25" t="s">
        <v>875</v>
      </c>
      <c r="C1098" s="18" t="s">
        <v>111</v>
      </c>
      <c r="D1098" s="27">
        <v>2</v>
      </c>
      <c r="E1098" s="16" t="s">
        <v>153</v>
      </c>
    </row>
    <row r="1099" spans="1:5" ht="14.4" x14ac:dyDescent="0.25">
      <c r="A1099" s="21">
        <v>1096</v>
      </c>
      <c r="B1099" s="25" t="s">
        <v>876</v>
      </c>
      <c r="C1099" s="18" t="s">
        <v>111</v>
      </c>
      <c r="D1099" s="27">
        <v>2</v>
      </c>
      <c r="E1099" s="16" t="s">
        <v>153</v>
      </c>
    </row>
    <row r="1100" spans="1:5" ht="14.4" x14ac:dyDescent="0.25">
      <c r="A1100" s="21">
        <v>1097</v>
      </c>
      <c r="B1100" s="25" t="s">
        <v>877</v>
      </c>
      <c r="C1100" s="18" t="s">
        <v>111</v>
      </c>
      <c r="D1100" s="27">
        <v>1</v>
      </c>
      <c r="E1100" s="16" t="s">
        <v>153</v>
      </c>
    </row>
    <row r="1101" spans="1:5" ht="14.4" x14ac:dyDescent="0.25">
      <c r="A1101" s="21">
        <v>1098</v>
      </c>
      <c r="B1101" s="25" t="s">
        <v>878</v>
      </c>
      <c r="C1101" s="18" t="s">
        <v>111</v>
      </c>
      <c r="D1101" s="27">
        <v>1</v>
      </c>
      <c r="E1101" s="16" t="s">
        <v>153</v>
      </c>
    </row>
    <row r="1102" spans="1:5" ht="14.4" x14ac:dyDescent="0.25">
      <c r="A1102" s="21">
        <v>1099</v>
      </c>
      <c r="B1102" s="25" t="s">
        <v>879</v>
      </c>
      <c r="C1102" s="18" t="s">
        <v>111</v>
      </c>
      <c r="D1102" s="27">
        <v>2</v>
      </c>
      <c r="E1102" s="16" t="s">
        <v>153</v>
      </c>
    </row>
    <row r="1103" spans="1:5" ht="27.6" x14ac:dyDescent="0.25">
      <c r="A1103" s="21">
        <v>1100</v>
      </c>
      <c r="B1103" s="25" t="s">
        <v>880</v>
      </c>
      <c r="C1103" s="18" t="s">
        <v>108</v>
      </c>
      <c r="D1103" s="27">
        <v>1</v>
      </c>
      <c r="E1103" s="16" t="s">
        <v>153</v>
      </c>
    </row>
    <row r="1104" spans="1:5" ht="14.4" x14ac:dyDescent="0.25">
      <c r="A1104" s="21">
        <v>1101</v>
      </c>
      <c r="B1104" s="25" t="s">
        <v>881</v>
      </c>
      <c r="C1104" s="18" t="s">
        <v>108</v>
      </c>
      <c r="D1104" s="27">
        <v>1</v>
      </c>
      <c r="E1104" s="16" t="s">
        <v>153</v>
      </c>
    </row>
    <row r="1105" spans="1:5" ht="14.4" x14ac:dyDescent="0.25">
      <c r="A1105" s="21">
        <v>1102</v>
      </c>
      <c r="B1105" s="25" t="s">
        <v>882</v>
      </c>
      <c r="C1105" s="18" t="s">
        <v>111</v>
      </c>
      <c r="D1105" s="27">
        <v>2</v>
      </c>
      <c r="E1105" s="16" t="s">
        <v>153</v>
      </c>
    </row>
    <row r="1106" spans="1:5" ht="14.4" x14ac:dyDescent="0.25">
      <c r="A1106" s="21">
        <v>1103</v>
      </c>
      <c r="B1106" s="25" t="s">
        <v>883</v>
      </c>
      <c r="C1106" s="18" t="s">
        <v>111</v>
      </c>
      <c r="D1106" s="27">
        <v>1</v>
      </c>
      <c r="E1106" s="16" t="s">
        <v>153</v>
      </c>
    </row>
    <row r="1107" spans="1:5" ht="14.4" x14ac:dyDescent="0.25">
      <c r="A1107" s="21">
        <v>1104</v>
      </c>
      <c r="B1107" s="25" t="s">
        <v>884</v>
      </c>
      <c r="C1107" s="18" t="s">
        <v>111</v>
      </c>
      <c r="D1107" s="27">
        <v>1</v>
      </c>
      <c r="E1107" s="16" t="s">
        <v>153</v>
      </c>
    </row>
    <row r="1108" spans="1:5" ht="14.4" x14ac:dyDescent="0.25">
      <c r="A1108" s="21">
        <v>1105</v>
      </c>
      <c r="B1108" s="25" t="s">
        <v>885</v>
      </c>
      <c r="C1108" s="18" t="s">
        <v>111</v>
      </c>
      <c r="D1108" s="27">
        <v>1</v>
      </c>
      <c r="E1108" s="16" t="s">
        <v>153</v>
      </c>
    </row>
    <row r="1109" spans="1:5" ht="14.4" x14ac:dyDescent="0.25">
      <c r="A1109" s="21">
        <v>1106</v>
      </c>
      <c r="B1109" s="25" t="s">
        <v>886</v>
      </c>
      <c r="C1109" s="18" t="s">
        <v>111</v>
      </c>
      <c r="D1109" s="27">
        <v>1</v>
      </c>
      <c r="E1109" s="16" t="s">
        <v>153</v>
      </c>
    </row>
    <row r="1110" spans="1:5" ht="14.4" x14ac:dyDescent="0.25">
      <c r="A1110" s="21">
        <v>1107</v>
      </c>
      <c r="B1110" s="25" t="s">
        <v>887</v>
      </c>
      <c r="C1110" s="18" t="s">
        <v>111</v>
      </c>
      <c r="D1110" s="27">
        <v>1</v>
      </c>
      <c r="E1110" s="16" t="s">
        <v>153</v>
      </c>
    </row>
    <row r="1111" spans="1:5" ht="14.4" x14ac:dyDescent="0.25">
      <c r="A1111" s="21">
        <v>1108</v>
      </c>
      <c r="B1111" s="25" t="s">
        <v>888</v>
      </c>
      <c r="C1111" s="18" t="s">
        <v>111</v>
      </c>
      <c r="D1111" s="27">
        <v>1</v>
      </c>
      <c r="E1111" s="16" t="s">
        <v>153</v>
      </c>
    </row>
    <row r="1112" spans="1:5" ht="14.4" x14ac:dyDescent="0.25">
      <c r="A1112" s="21">
        <v>1109</v>
      </c>
      <c r="B1112" s="25" t="s">
        <v>889</v>
      </c>
      <c r="C1112" s="18" t="s">
        <v>111</v>
      </c>
      <c r="D1112" s="27">
        <v>1</v>
      </c>
      <c r="E1112" s="16" t="s">
        <v>153</v>
      </c>
    </row>
    <row r="1113" spans="1:5" ht="14.4" x14ac:dyDescent="0.25">
      <c r="A1113" s="21">
        <v>1110</v>
      </c>
      <c r="B1113" s="25" t="s">
        <v>890</v>
      </c>
      <c r="C1113" s="18" t="s">
        <v>111</v>
      </c>
      <c r="D1113" s="27">
        <v>1</v>
      </c>
      <c r="E1113" s="16" t="s">
        <v>153</v>
      </c>
    </row>
    <row r="1114" spans="1:5" ht="14.4" x14ac:dyDescent="0.25">
      <c r="A1114" s="21">
        <v>1111</v>
      </c>
      <c r="B1114" s="25" t="s">
        <v>891</v>
      </c>
      <c r="C1114" s="18" t="s">
        <v>198</v>
      </c>
      <c r="D1114" s="27">
        <v>1</v>
      </c>
      <c r="E1114" s="16" t="s">
        <v>153</v>
      </c>
    </row>
    <row r="1115" spans="1:5" ht="14.4" x14ac:dyDescent="0.25">
      <c r="A1115" s="21">
        <v>1112</v>
      </c>
      <c r="B1115" s="25" t="s">
        <v>892</v>
      </c>
      <c r="C1115" s="18" t="s">
        <v>198</v>
      </c>
      <c r="D1115" s="27">
        <v>1</v>
      </c>
      <c r="E1115" s="16" t="s">
        <v>153</v>
      </c>
    </row>
    <row r="1116" spans="1:5" ht="14.4" x14ac:dyDescent="0.25">
      <c r="A1116" s="21">
        <v>1113</v>
      </c>
      <c r="B1116" s="25" t="s">
        <v>893</v>
      </c>
      <c r="C1116" s="18" t="s">
        <v>108</v>
      </c>
      <c r="D1116" s="27">
        <v>2</v>
      </c>
      <c r="E1116" s="16" t="s">
        <v>153</v>
      </c>
    </row>
    <row r="1117" spans="1:5" ht="14.4" x14ac:dyDescent="0.25">
      <c r="A1117" s="21">
        <v>1114</v>
      </c>
      <c r="B1117" s="25" t="s">
        <v>894</v>
      </c>
      <c r="C1117" s="18" t="s">
        <v>108</v>
      </c>
      <c r="D1117" s="27">
        <v>2</v>
      </c>
      <c r="E1117" s="16" t="s">
        <v>153</v>
      </c>
    </row>
    <row r="1118" spans="1:5" ht="14.4" x14ac:dyDescent="0.25">
      <c r="A1118" s="21">
        <v>1115</v>
      </c>
      <c r="B1118" s="36" t="s">
        <v>1934</v>
      </c>
      <c r="C1118" s="37"/>
      <c r="D1118" s="31"/>
      <c r="E1118" s="21"/>
    </row>
    <row r="1119" spans="1:5" ht="27.6" x14ac:dyDescent="0.25">
      <c r="A1119" s="21">
        <v>1116</v>
      </c>
      <c r="B1119" s="25" t="s">
        <v>141</v>
      </c>
      <c r="C1119" s="29" t="s">
        <v>111</v>
      </c>
      <c r="D1119" s="27">
        <v>2</v>
      </c>
      <c r="E1119" s="16" t="s">
        <v>109</v>
      </c>
    </row>
    <row r="1120" spans="1:5" ht="14.4" x14ac:dyDescent="0.25">
      <c r="A1120" s="21">
        <v>1117</v>
      </c>
      <c r="B1120" s="25" t="s">
        <v>148</v>
      </c>
      <c r="C1120" s="29" t="s">
        <v>111</v>
      </c>
      <c r="D1120" s="26">
        <v>4</v>
      </c>
      <c r="E1120" s="16" t="s">
        <v>109</v>
      </c>
    </row>
    <row r="1121" spans="1:5" ht="14.4" x14ac:dyDescent="0.25">
      <c r="A1121" s="21">
        <v>1118</v>
      </c>
      <c r="B1121" s="25" t="s">
        <v>135</v>
      </c>
      <c r="C1121" s="29" t="s">
        <v>111</v>
      </c>
      <c r="D1121" s="27">
        <v>4</v>
      </c>
      <c r="E1121" s="16" t="s">
        <v>109</v>
      </c>
    </row>
    <row r="1122" spans="1:5" ht="14.4" x14ac:dyDescent="0.25">
      <c r="A1122" s="21">
        <v>1119</v>
      </c>
      <c r="B1122" s="25" t="s">
        <v>147</v>
      </c>
      <c r="C1122" s="29" t="s">
        <v>111</v>
      </c>
      <c r="D1122" s="27">
        <v>2</v>
      </c>
      <c r="E1122" s="16" t="s">
        <v>109</v>
      </c>
    </row>
    <row r="1123" spans="1:5" ht="14.4" x14ac:dyDescent="0.25">
      <c r="A1123" s="21">
        <v>1120</v>
      </c>
      <c r="B1123" s="25" t="s">
        <v>110</v>
      </c>
      <c r="C1123" s="29" t="s">
        <v>111</v>
      </c>
      <c r="D1123" s="27">
        <v>2</v>
      </c>
      <c r="E1123" s="16" t="s">
        <v>112</v>
      </c>
    </row>
    <row r="1124" spans="1:5" ht="55.2" x14ac:dyDescent="0.25">
      <c r="A1124" s="21">
        <v>1121</v>
      </c>
      <c r="B1124" s="25" t="s">
        <v>498</v>
      </c>
      <c r="C1124" s="29" t="s">
        <v>111</v>
      </c>
      <c r="D1124" s="27">
        <v>24</v>
      </c>
      <c r="E1124" s="16" t="s">
        <v>109</v>
      </c>
    </row>
    <row r="1125" spans="1:5" ht="27.6" x14ac:dyDescent="0.25">
      <c r="A1125" s="21">
        <v>1122</v>
      </c>
      <c r="B1125" s="25" t="s">
        <v>145</v>
      </c>
      <c r="C1125" s="29" t="s">
        <v>111</v>
      </c>
      <c r="D1125" s="27">
        <v>2</v>
      </c>
      <c r="E1125" s="16" t="s">
        <v>146</v>
      </c>
    </row>
    <row r="1126" spans="1:5" ht="151.80000000000001" x14ac:dyDescent="0.25">
      <c r="A1126" s="21">
        <v>1123</v>
      </c>
      <c r="B1126" s="25" t="s">
        <v>149</v>
      </c>
      <c r="C1126" s="18" t="s">
        <v>111</v>
      </c>
      <c r="D1126" s="27">
        <v>1</v>
      </c>
      <c r="E1126" s="16" t="s">
        <v>126</v>
      </c>
    </row>
    <row r="1127" spans="1:5" ht="82.8" x14ac:dyDescent="0.25">
      <c r="A1127" s="21">
        <v>1124</v>
      </c>
      <c r="B1127" s="25" t="s">
        <v>127</v>
      </c>
      <c r="C1127" s="18" t="s">
        <v>111</v>
      </c>
      <c r="D1127" s="27">
        <v>2</v>
      </c>
      <c r="E1127" s="16" t="s">
        <v>126</v>
      </c>
    </row>
    <row r="1128" spans="1:5" ht="14.4" x14ac:dyDescent="0.25">
      <c r="A1128" s="21">
        <v>1125</v>
      </c>
      <c r="B1128" s="25" t="s">
        <v>139</v>
      </c>
      <c r="C1128" s="29" t="s">
        <v>111</v>
      </c>
      <c r="D1128" s="27">
        <v>2</v>
      </c>
      <c r="E1128" s="16" t="s">
        <v>126</v>
      </c>
    </row>
    <row r="1129" spans="1:5" ht="14.4" x14ac:dyDescent="0.25">
      <c r="A1129" s="21">
        <v>1126</v>
      </c>
      <c r="B1129" s="25" t="s">
        <v>129</v>
      </c>
      <c r="C1129" s="18" t="s">
        <v>111</v>
      </c>
      <c r="D1129" s="27">
        <v>2</v>
      </c>
      <c r="E1129" s="16" t="s">
        <v>126</v>
      </c>
    </row>
    <row r="1130" spans="1:5" ht="14.4" x14ac:dyDescent="0.25">
      <c r="A1130" s="21">
        <v>1127</v>
      </c>
      <c r="B1130" s="25" t="s">
        <v>150</v>
      </c>
      <c r="C1130" s="28" t="s">
        <v>111</v>
      </c>
      <c r="D1130" s="27">
        <v>2</v>
      </c>
      <c r="E1130" s="16" t="s">
        <v>126</v>
      </c>
    </row>
    <row r="1131" spans="1:5" ht="14.4" x14ac:dyDescent="0.25">
      <c r="A1131" s="21">
        <v>1128</v>
      </c>
      <c r="B1131" s="30" t="s">
        <v>895</v>
      </c>
      <c r="C1131" s="37"/>
      <c r="D1131" s="31"/>
      <c r="E1131" s="21"/>
    </row>
    <row r="1132" spans="1:5" ht="14.4" x14ac:dyDescent="0.25">
      <c r="A1132" s="21">
        <v>1129</v>
      </c>
      <c r="B1132" s="25" t="s">
        <v>177</v>
      </c>
      <c r="C1132" s="29" t="s">
        <v>111</v>
      </c>
      <c r="D1132" s="27">
        <v>1</v>
      </c>
      <c r="E1132" s="16" t="s">
        <v>109</v>
      </c>
    </row>
    <row r="1133" spans="1:5" ht="14.4" x14ac:dyDescent="0.25">
      <c r="A1133" s="21">
        <v>1130</v>
      </c>
      <c r="B1133" s="25" t="s">
        <v>133</v>
      </c>
      <c r="C1133" s="29" t="s">
        <v>111</v>
      </c>
      <c r="D1133" s="27">
        <v>5</v>
      </c>
      <c r="E1133" s="16" t="s">
        <v>109</v>
      </c>
    </row>
    <row r="1134" spans="1:5" ht="14.4" x14ac:dyDescent="0.25">
      <c r="A1134" s="21">
        <v>1131</v>
      </c>
      <c r="B1134" s="25" t="s">
        <v>110</v>
      </c>
      <c r="C1134" s="29" t="s">
        <v>111</v>
      </c>
      <c r="D1134" s="27">
        <v>3</v>
      </c>
      <c r="E1134" s="16" t="s">
        <v>109</v>
      </c>
    </row>
    <row r="1135" spans="1:5" ht="14.4" x14ac:dyDescent="0.25">
      <c r="A1135" s="21">
        <v>1132</v>
      </c>
      <c r="B1135" s="25" t="s">
        <v>110</v>
      </c>
      <c r="C1135" s="29" t="s">
        <v>111</v>
      </c>
      <c r="D1135" s="27">
        <v>2</v>
      </c>
      <c r="E1135" s="16" t="s">
        <v>112</v>
      </c>
    </row>
    <row r="1136" spans="1:5" ht="14.4" x14ac:dyDescent="0.25">
      <c r="A1136" s="21">
        <v>1133</v>
      </c>
      <c r="B1136" s="25" t="s">
        <v>136</v>
      </c>
      <c r="C1136" s="29" t="s">
        <v>111</v>
      </c>
      <c r="D1136" s="27">
        <v>3</v>
      </c>
      <c r="E1136" s="16" t="s">
        <v>109</v>
      </c>
    </row>
    <row r="1137" spans="1:5" ht="82.8" x14ac:dyDescent="0.25">
      <c r="A1137" s="21">
        <v>1134</v>
      </c>
      <c r="B1137" s="25" t="s">
        <v>127</v>
      </c>
      <c r="C1137" s="29" t="s">
        <v>111</v>
      </c>
      <c r="D1137" s="27">
        <v>2</v>
      </c>
      <c r="E1137" s="16" t="s">
        <v>126</v>
      </c>
    </row>
    <row r="1138" spans="1:5" ht="14.4" x14ac:dyDescent="0.25">
      <c r="A1138" s="21">
        <v>1135</v>
      </c>
      <c r="B1138" s="25" t="s">
        <v>139</v>
      </c>
      <c r="C1138" s="29" t="s">
        <v>111</v>
      </c>
      <c r="D1138" s="27">
        <v>1</v>
      </c>
      <c r="E1138" s="16" t="s">
        <v>126</v>
      </c>
    </row>
    <row r="1139" spans="1:5" ht="14.4" x14ac:dyDescent="0.25">
      <c r="A1139" s="21">
        <v>1136</v>
      </c>
      <c r="B1139" s="25" t="s">
        <v>129</v>
      </c>
      <c r="C1139" s="18" t="s">
        <v>111</v>
      </c>
      <c r="D1139" s="27">
        <v>2</v>
      </c>
      <c r="E1139" s="16" t="s">
        <v>126</v>
      </c>
    </row>
    <row r="1140" spans="1:5" ht="28.8" x14ac:dyDescent="0.25">
      <c r="A1140" s="21">
        <v>1137</v>
      </c>
      <c r="B1140" s="30" t="s">
        <v>1935</v>
      </c>
      <c r="C1140" s="37"/>
      <c r="D1140" s="31"/>
      <c r="E1140" s="21"/>
    </row>
    <row r="1141" spans="1:5" ht="14.4" x14ac:dyDescent="0.25">
      <c r="A1141" s="21">
        <v>1138</v>
      </c>
      <c r="B1141" s="25" t="s">
        <v>133</v>
      </c>
      <c r="C1141" s="29" t="s">
        <v>111</v>
      </c>
      <c r="D1141" s="27">
        <v>2</v>
      </c>
      <c r="E1141" s="16" t="s">
        <v>109</v>
      </c>
    </row>
    <row r="1142" spans="1:5" ht="14.4" x14ac:dyDescent="0.25">
      <c r="A1142" s="21">
        <v>1139</v>
      </c>
      <c r="B1142" s="25" t="s">
        <v>110</v>
      </c>
      <c r="C1142" s="18" t="s">
        <v>111</v>
      </c>
      <c r="D1142" s="27">
        <v>2</v>
      </c>
      <c r="E1142" s="16" t="s">
        <v>112</v>
      </c>
    </row>
    <row r="1143" spans="1:5" ht="14.4" x14ac:dyDescent="0.25">
      <c r="A1143" s="21">
        <v>1140</v>
      </c>
      <c r="B1143" s="25" t="s">
        <v>177</v>
      </c>
      <c r="C1143" s="29" t="s">
        <v>111</v>
      </c>
      <c r="D1143" s="27">
        <v>1</v>
      </c>
      <c r="E1143" s="16" t="s">
        <v>109</v>
      </c>
    </row>
    <row r="1144" spans="1:5" ht="14.4" x14ac:dyDescent="0.25">
      <c r="A1144" s="21">
        <v>1141</v>
      </c>
      <c r="B1144" s="25" t="s">
        <v>136</v>
      </c>
      <c r="C1144" s="29" t="s">
        <v>111</v>
      </c>
      <c r="D1144" s="27">
        <v>4</v>
      </c>
      <c r="E1144" s="16" t="s">
        <v>109</v>
      </c>
    </row>
    <row r="1145" spans="1:5" ht="14.4" x14ac:dyDescent="0.25">
      <c r="A1145" s="21">
        <v>1142</v>
      </c>
      <c r="B1145" s="25" t="s">
        <v>114</v>
      </c>
      <c r="C1145" s="29" t="s">
        <v>111</v>
      </c>
      <c r="D1145" s="27">
        <v>4</v>
      </c>
      <c r="E1145" s="16" t="s">
        <v>112</v>
      </c>
    </row>
    <row r="1146" spans="1:5" ht="14.4" x14ac:dyDescent="0.25">
      <c r="A1146" s="21">
        <v>1143</v>
      </c>
      <c r="B1146" s="30" t="s">
        <v>1936</v>
      </c>
      <c r="C1146" s="37"/>
      <c r="D1146" s="31"/>
      <c r="E1146" s="21"/>
    </row>
    <row r="1147" spans="1:5" ht="14.4" x14ac:dyDescent="0.25">
      <c r="A1147" s="21">
        <v>1144</v>
      </c>
      <c r="B1147" s="25" t="s">
        <v>177</v>
      </c>
      <c r="C1147" s="29" t="s">
        <v>111</v>
      </c>
      <c r="D1147" s="27">
        <v>2</v>
      </c>
      <c r="E1147" s="16" t="s">
        <v>109</v>
      </c>
    </row>
    <row r="1148" spans="1:5" ht="14.4" x14ac:dyDescent="0.25">
      <c r="A1148" s="21">
        <v>1145</v>
      </c>
      <c r="B1148" s="25" t="s">
        <v>133</v>
      </c>
      <c r="C1148" s="29" t="s">
        <v>111</v>
      </c>
      <c r="D1148" s="27">
        <v>8</v>
      </c>
      <c r="E1148" s="16" t="s">
        <v>109</v>
      </c>
    </row>
    <row r="1149" spans="1:5" ht="14.4" x14ac:dyDescent="0.25">
      <c r="A1149" s="21">
        <v>1146</v>
      </c>
      <c r="B1149" s="25" t="s">
        <v>136</v>
      </c>
      <c r="C1149" s="29" t="s">
        <v>111</v>
      </c>
      <c r="D1149" s="27">
        <v>4</v>
      </c>
      <c r="E1149" s="16" t="s">
        <v>109</v>
      </c>
    </row>
    <row r="1150" spans="1:5" ht="14.4" x14ac:dyDescent="0.25">
      <c r="A1150" s="21">
        <v>1147</v>
      </c>
      <c r="B1150" s="25" t="s">
        <v>110</v>
      </c>
      <c r="C1150" s="29" t="s">
        <v>111</v>
      </c>
      <c r="D1150" s="27">
        <v>8</v>
      </c>
      <c r="E1150" s="16" t="s">
        <v>109</v>
      </c>
    </row>
    <row r="1151" spans="1:5" ht="14.4" x14ac:dyDescent="0.25">
      <c r="A1151" s="21">
        <v>1148</v>
      </c>
      <c r="B1151" s="25" t="s">
        <v>114</v>
      </c>
      <c r="C1151" s="29" t="s">
        <v>111</v>
      </c>
      <c r="D1151" s="27">
        <v>2</v>
      </c>
      <c r="E1151" s="16" t="s">
        <v>112</v>
      </c>
    </row>
    <row r="1152" spans="1:5" ht="82.8" x14ac:dyDescent="0.25">
      <c r="A1152" s="21">
        <v>1149</v>
      </c>
      <c r="B1152" s="25" t="s">
        <v>127</v>
      </c>
      <c r="C1152" s="29" t="s">
        <v>111</v>
      </c>
      <c r="D1152" s="27">
        <v>1</v>
      </c>
      <c r="E1152" s="16" t="s">
        <v>126</v>
      </c>
    </row>
    <row r="1153" spans="1:5" ht="14.4" x14ac:dyDescent="0.25">
      <c r="A1153" s="21">
        <v>1150</v>
      </c>
      <c r="B1153" s="25" t="s">
        <v>139</v>
      </c>
      <c r="C1153" s="29" t="s">
        <v>111</v>
      </c>
      <c r="D1153" s="27">
        <v>1</v>
      </c>
      <c r="E1153" s="16" t="s">
        <v>126</v>
      </c>
    </row>
    <row r="1154" spans="1:5" ht="14.4" x14ac:dyDescent="0.25">
      <c r="A1154" s="21">
        <v>1151</v>
      </c>
      <c r="B1154" s="25" t="s">
        <v>129</v>
      </c>
      <c r="C1154" s="17" t="s">
        <v>111</v>
      </c>
      <c r="D1154" s="27">
        <v>1</v>
      </c>
      <c r="E1154" s="16" t="s">
        <v>126</v>
      </c>
    </row>
    <row r="1155" spans="1:5" ht="14.4" x14ac:dyDescent="0.25">
      <c r="A1155" s="21">
        <v>1152</v>
      </c>
      <c r="B1155" s="30" t="s">
        <v>1937</v>
      </c>
      <c r="C1155" s="37"/>
      <c r="D1155" s="31"/>
      <c r="E1155" s="21"/>
    </row>
    <row r="1156" spans="1:5" ht="14.4" x14ac:dyDescent="0.25">
      <c r="A1156" s="21">
        <v>1153</v>
      </c>
      <c r="B1156" s="25" t="s">
        <v>177</v>
      </c>
      <c r="C1156" s="29" t="s">
        <v>111</v>
      </c>
      <c r="D1156" s="27">
        <v>3</v>
      </c>
      <c r="E1156" s="16" t="s">
        <v>109</v>
      </c>
    </row>
    <row r="1157" spans="1:5" ht="14.4" x14ac:dyDescent="0.25">
      <c r="A1157" s="21">
        <v>1154</v>
      </c>
      <c r="B1157" s="25" t="s">
        <v>133</v>
      </c>
      <c r="C1157" s="29" t="s">
        <v>111</v>
      </c>
      <c r="D1157" s="27">
        <v>8</v>
      </c>
      <c r="E1157" s="16" t="s">
        <v>109</v>
      </c>
    </row>
    <row r="1158" spans="1:5" ht="14.4" x14ac:dyDescent="0.25">
      <c r="A1158" s="21">
        <v>1155</v>
      </c>
      <c r="B1158" s="25" t="s">
        <v>136</v>
      </c>
      <c r="C1158" s="29" t="s">
        <v>111</v>
      </c>
      <c r="D1158" s="27">
        <v>5</v>
      </c>
      <c r="E1158" s="16" t="s">
        <v>109</v>
      </c>
    </row>
    <row r="1159" spans="1:5" ht="27.6" x14ac:dyDescent="0.25">
      <c r="A1159" s="21">
        <v>1156</v>
      </c>
      <c r="B1159" s="25" t="s">
        <v>145</v>
      </c>
      <c r="C1159" s="29" t="s">
        <v>111</v>
      </c>
      <c r="D1159" s="27">
        <v>1</v>
      </c>
      <c r="E1159" s="16" t="s">
        <v>146</v>
      </c>
    </row>
    <row r="1160" spans="1:5" ht="14.4" x14ac:dyDescent="0.25">
      <c r="A1160" s="21">
        <v>1157</v>
      </c>
      <c r="B1160" s="25" t="s">
        <v>110</v>
      </c>
      <c r="C1160" s="29" t="s">
        <v>111</v>
      </c>
      <c r="D1160" s="27">
        <v>8</v>
      </c>
      <c r="E1160" s="16" t="s">
        <v>109</v>
      </c>
    </row>
    <row r="1161" spans="1:5" ht="82.8" x14ac:dyDescent="0.25">
      <c r="A1161" s="21">
        <v>1158</v>
      </c>
      <c r="B1161" s="25" t="s">
        <v>127</v>
      </c>
      <c r="C1161" s="29" t="s">
        <v>111</v>
      </c>
      <c r="D1161" s="27">
        <v>6</v>
      </c>
      <c r="E1161" s="16" t="s">
        <v>126</v>
      </c>
    </row>
    <row r="1162" spans="1:5" ht="14.4" x14ac:dyDescent="0.25">
      <c r="A1162" s="21">
        <v>1159</v>
      </c>
      <c r="B1162" s="25" t="s">
        <v>139</v>
      </c>
      <c r="C1162" s="29" t="s">
        <v>111</v>
      </c>
      <c r="D1162" s="27">
        <v>1</v>
      </c>
      <c r="E1162" s="16" t="s">
        <v>126</v>
      </c>
    </row>
    <row r="1163" spans="1:5" ht="14.4" x14ac:dyDescent="0.25">
      <c r="A1163" s="21">
        <v>1160</v>
      </c>
      <c r="B1163" s="25" t="s">
        <v>129</v>
      </c>
      <c r="C1163" s="17" t="s">
        <v>111</v>
      </c>
      <c r="D1163" s="27">
        <v>6</v>
      </c>
      <c r="E1163" s="16" t="s">
        <v>126</v>
      </c>
    </row>
    <row r="1164" spans="1:5" ht="14.4" x14ac:dyDescent="0.25">
      <c r="A1164" s="21">
        <v>1161</v>
      </c>
      <c r="B1164" s="30" t="s">
        <v>1938</v>
      </c>
      <c r="C1164" s="37"/>
      <c r="D1164" s="31"/>
      <c r="E1164" s="21"/>
    </row>
    <row r="1165" spans="1:5" ht="27.6" x14ac:dyDescent="0.25">
      <c r="A1165" s="21">
        <v>1162</v>
      </c>
      <c r="B1165" s="25" t="s">
        <v>141</v>
      </c>
      <c r="C1165" s="29" t="s">
        <v>111</v>
      </c>
      <c r="D1165" s="27">
        <v>1</v>
      </c>
      <c r="E1165" s="16" t="s">
        <v>109</v>
      </c>
    </row>
    <row r="1166" spans="1:5" ht="14.4" x14ac:dyDescent="0.25">
      <c r="A1166" s="21">
        <v>1163</v>
      </c>
      <c r="B1166" s="25" t="s">
        <v>110</v>
      </c>
      <c r="C1166" s="29" t="s">
        <v>111</v>
      </c>
      <c r="D1166" s="27">
        <v>1</v>
      </c>
      <c r="E1166" s="16" t="s">
        <v>109</v>
      </c>
    </row>
    <row r="1167" spans="1:5" ht="55.2" x14ac:dyDescent="0.25">
      <c r="A1167" s="21">
        <v>1164</v>
      </c>
      <c r="B1167" s="25" t="s">
        <v>171</v>
      </c>
      <c r="C1167" s="29" t="s">
        <v>111</v>
      </c>
      <c r="D1167" s="27">
        <v>12</v>
      </c>
      <c r="E1167" s="16" t="s">
        <v>109</v>
      </c>
    </row>
    <row r="1168" spans="1:5" ht="14.4" x14ac:dyDescent="0.25">
      <c r="A1168" s="21">
        <v>1165</v>
      </c>
      <c r="B1168" s="25" t="s">
        <v>148</v>
      </c>
      <c r="C1168" s="29" t="s">
        <v>111</v>
      </c>
      <c r="D1168" s="26">
        <v>2</v>
      </c>
      <c r="E1168" s="16" t="s">
        <v>109</v>
      </c>
    </row>
    <row r="1169" spans="1:5" ht="14.4" x14ac:dyDescent="0.25">
      <c r="A1169" s="21">
        <v>1166</v>
      </c>
      <c r="B1169" s="25" t="s">
        <v>135</v>
      </c>
      <c r="C1169" s="29" t="s">
        <v>111</v>
      </c>
      <c r="D1169" s="27">
        <v>2</v>
      </c>
      <c r="E1169" s="16" t="s">
        <v>109</v>
      </c>
    </row>
    <row r="1170" spans="1:5" ht="14.4" x14ac:dyDescent="0.25">
      <c r="A1170" s="21">
        <v>1167</v>
      </c>
      <c r="B1170" s="25" t="s">
        <v>147</v>
      </c>
      <c r="C1170" s="29" t="s">
        <v>111</v>
      </c>
      <c r="D1170" s="27">
        <v>1</v>
      </c>
      <c r="E1170" s="16" t="s">
        <v>109</v>
      </c>
    </row>
    <row r="1171" spans="1:5" ht="27.6" x14ac:dyDescent="0.25">
      <c r="A1171" s="21">
        <v>1168</v>
      </c>
      <c r="B1171" s="25" t="s">
        <v>145</v>
      </c>
      <c r="C1171" s="29" t="s">
        <v>111</v>
      </c>
      <c r="D1171" s="27">
        <v>1</v>
      </c>
      <c r="E1171" s="16" t="s">
        <v>146</v>
      </c>
    </row>
    <row r="1172" spans="1:5" ht="151.80000000000001" x14ac:dyDescent="0.25">
      <c r="A1172" s="21">
        <v>1169</v>
      </c>
      <c r="B1172" s="25" t="s">
        <v>149</v>
      </c>
      <c r="C1172" s="18" t="s">
        <v>111</v>
      </c>
      <c r="D1172" s="27">
        <v>1</v>
      </c>
      <c r="E1172" s="16" t="s">
        <v>126</v>
      </c>
    </row>
    <row r="1173" spans="1:5" ht="14.4" x14ac:dyDescent="0.25">
      <c r="A1173" s="21">
        <v>1170</v>
      </c>
      <c r="B1173" s="25" t="s">
        <v>129</v>
      </c>
      <c r="C1173" s="18" t="s">
        <v>111</v>
      </c>
      <c r="D1173" s="27">
        <v>1</v>
      </c>
      <c r="E1173" s="16" t="s">
        <v>126</v>
      </c>
    </row>
    <row r="1174" spans="1:5" ht="14.4" x14ac:dyDescent="0.25">
      <c r="A1174" s="21">
        <v>1171</v>
      </c>
      <c r="B1174" s="25" t="s">
        <v>150</v>
      </c>
      <c r="C1174" s="28" t="s">
        <v>111</v>
      </c>
      <c r="D1174" s="27">
        <v>1</v>
      </c>
      <c r="E1174" s="16" t="s">
        <v>126</v>
      </c>
    </row>
    <row r="1175" spans="1:5" ht="14.4" x14ac:dyDescent="0.25">
      <c r="A1175" s="21">
        <v>1172</v>
      </c>
      <c r="B1175" s="25" t="s">
        <v>139</v>
      </c>
      <c r="C1175" s="29" t="s">
        <v>111</v>
      </c>
      <c r="D1175" s="27">
        <v>1</v>
      </c>
      <c r="E1175" s="16" t="s">
        <v>126</v>
      </c>
    </row>
    <row r="1176" spans="1:5" ht="82.8" x14ac:dyDescent="0.25">
      <c r="A1176" s="21">
        <v>1173</v>
      </c>
      <c r="B1176" s="25" t="s">
        <v>127</v>
      </c>
      <c r="C1176" s="29" t="s">
        <v>111</v>
      </c>
      <c r="D1176" s="27">
        <v>1</v>
      </c>
      <c r="E1176" s="16" t="s">
        <v>126</v>
      </c>
    </row>
    <row r="1177" spans="1:5" ht="28.8" x14ac:dyDescent="0.25">
      <c r="A1177" s="21">
        <v>1174</v>
      </c>
      <c r="B1177" s="30" t="s">
        <v>1939</v>
      </c>
      <c r="C1177" s="37"/>
      <c r="D1177" s="31"/>
      <c r="E1177" s="21"/>
    </row>
    <row r="1178" spans="1:5" ht="27.6" x14ac:dyDescent="0.25">
      <c r="A1178" s="21">
        <v>1175</v>
      </c>
      <c r="B1178" s="25" t="s">
        <v>141</v>
      </c>
      <c r="C1178" s="29" t="s">
        <v>111</v>
      </c>
      <c r="D1178" s="27">
        <v>4</v>
      </c>
      <c r="E1178" s="16" t="s">
        <v>109</v>
      </c>
    </row>
    <row r="1179" spans="1:5" ht="14.4" x14ac:dyDescent="0.25">
      <c r="A1179" s="21">
        <v>1176</v>
      </c>
      <c r="B1179" s="25" t="s">
        <v>110</v>
      </c>
      <c r="C1179" s="29" t="s">
        <v>111</v>
      </c>
      <c r="D1179" s="27">
        <v>4</v>
      </c>
      <c r="E1179" s="16" t="s">
        <v>109</v>
      </c>
    </row>
    <row r="1180" spans="1:5" ht="55.2" x14ac:dyDescent="0.25">
      <c r="A1180" s="21">
        <v>1177</v>
      </c>
      <c r="B1180" s="25" t="s">
        <v>498</v>
      </c>
      <c r="C1180" s="29" t="s">
        <v>111</v>
      </c>
      <c r="D1180" s="27">
        <v>48</v>
      </c>
      <c r="E1180" s="16" t="s">
        <v>109</v>
      </c>
    </row>
    <row r="1181" spans="1:5" ht="14.4" x14ac:dyDescent="0.25">
      <c r="A1181" s="21">
        <v>1178</v>
      </c>
      <c r="B1181" s="25" t="s">
        <v>148</v>
      </c>
      <c r="C1181" s="29" t="s">
        <v>111</v>
      </c>
      <c r="D1181" s="26">
        <v>8</v>
      </c>
      <c r="E1181" s="16" t="s">
        <v>109</v>
      </c>
    </row>
    <row r="1182" spans="1:5" ht="14.4" x14ac:dyDescent="0.25">
      <c r="A1182" s="21">
        <v>1179</v>
      </c>
      <c r="B1182" s="25" t="s">
        <v>135</v>
      </c>
      <c r="C1182" s="29" t="s">
        <v>111</v>
      </c>
      <c r="D1182" s="27">
        <v>8</v>
      </c>
      <c r="E1182" s="16" t="s">
        <v>109</v>
      </c>
    </row>
    <row r="1183" spans="1:5" ht="14.4" x14ac:dyDescent="0.25">
      <c r="A1183" s="21">
        <v>1180</v>
      </c>
      <c r="B1183" s="25" t="s">
        <v>147</v>
      </c>
      <c r="C1183" s="29" t="s">
        <v>111</v>
      </c>
      <c r="D1183" s="27">
        <v>4</v>
      </c>
      <c r="E1183" s="16" t="s">
        <v>109</v>
      </c>
    </row>
    <row r="1184" spans="1:5" ht="27.6" x14ac:dyDescent="0.25">
      <c r="A1184" s="21">
        <v>1181</v>
      </c>
      <c r="B1184" s="25" t="s">
        <v>145</v>
      </c>
      <c r="C1184" s="29" t="s">
        <v>111</v>
      </c>
      <c r="D1184" s="27">
        <v>4</v>
      </c>
      <c r="E1184" s="16" t="s">
        <v>146</v>
      </c>
    </row>
    <row r="1185" spans="1:6" ht="151.80000000000001" x14ac:dyDescent="0.25">
      <c r="A1185" s="21">
        <v>1182</v>
      </c>
      <c r="B1185" s="25" t="s">
        <v>149</v>
      </c>
      <c r="C1185" s="29" t="s">
        <v>111</v>
      </c>
      <c r="D1185" s="27">
        <v>2</v>
      </c>
      <c r="E1185" s="16" t="s">
        <v>126</v>
      </c>
    </row>
    <row r="1186" spans="1:6" ht="82.8" x14ac:dyDescent="0.25">
      <c r="A1186" s="21">
        <v>1183</v>
      </c>
      <c r="B1186" s="25" t="s">
        <v>127</v>
      </c>
      <c r="C1186" s="29" t="s">
        <v>111</v>
      </c>
      <c r="D1186" s="27">
        <v>4</v>
      </c>
      <c r="E1186" s="16" t="s">
        <v>126</v>
      </c>
    </row>
    <row r="1187" spans="1:6" ht="14.4" x14ac:dyDescent="0.25">
      <c r="A1187" s="21">
        <v>1184</v>
      </c>
      <c r="B1187" s="25" t="s">
        <v>139</v>
      </c>
      <c r="C1187" s="29" t="s">
        <v>111</v>
      </c>
      <c r="D1187" s="27">
        <v>4</v>
      </c>
      <c r="E1187" s="16" t="s">
        <v>126</v>
      </c>
    </row>
    <row r="1188" spans="1:6" ht="14.4" x14ac:dyDescent="0.25">
      <c r="A1188" s="21">
        <v>1185</v>
      </c>
      <c r="B1188" s="25" t="s">
        <v>150</v>
      </c>
      <c r="C1188" s="28" t="s">
        <v>111</v>
      </c>
      <c r="D1188" s="27">
        <v>4</v>
      </c>
      <c r="E1188" s="16" t="s">
        <v>126</v>
      </c>
    </row>
    <row r="1189" spans="1:6" ht="14.4" x14ac:dyDescent="0.25">
      <c r="A1189" s="21">
        <v>1186</v>
      </c>
      <c r="B1189" s="25" t="s">
        <v>129</v>
      </c>
      <c r="C1189" s="18" t="s">
        <v>111</v>
      </c>
      <c r="D1189" s="27">
        <v>4</v>
      </c>
      <c r="E1189" s="16" t="s">
        <v>126</v>
      </c>
    </row>
    <row r="1190" spans="1:6" ht="14.4" x14ac:dyDescent="0.25">
      <c r="A1190" s="21">
        <v>1187</v>
      </c>
      <c r="B1190" s="25" t="s">
        <v>897</v>
      </c>
      <c r="C1190" s="18" t="s">
        <v>108</v>
      </c>
      <c r="D1190" s="27">
        <v>4</v>
      </c>
      <c r="E1190" s="16" t="s">
        <v>153</v>
      </c>
    </row>
    <row r="1191" spans="1:6" ht="14.4" x14ac:dyDescent="0.25">
      <c r="A1191" s="21">
        <v>1188</v>
      </c>
      <c r="B1191" s="25" t="s">
        <v>898</v>
      </c>
      <c r="C1191" s="18" t="s">
        <v>108</v>
      </c>
      <c r="D1191" s="27">
        <v>24</v>
      </c>
      <c r="E1191" s="16" t="s">
        <v>153</v>
      </c>
    </row>
    <row r="1192" spans="1:6" ht="14.4" x14ac:dyDescent="0.25">
      <c r="A1192" s="21">
        <v>1189</v>
      </c>
      <c r="B1192" s="25" t="s">
        <v>899</v>
      </c>
      <c r="C1192" s="18" t="s">
        <v>108</v>
      </c>
      <c r="D1192" s="27">
        <v>1</v>
      </c>
      <c r="E1192" s="16" t="s">
        <v>153</v>
      </c>
    </row>
    <row r="1193" spans="1:6" ht="14.4" x14ac:dyDescent="0.25">
      <c r="A1193" s="21">
        <v>1190</v>
      </c>
      <c r="B1193" s="30" t="s">
        <v>1940</v>
      </c>
      <c r="C1193" s="37"/>
      <c r="D1193" s="31"/>
      <c r="E1193" s="21"/>
    </row>
    <row r="1194" spans="1:6" ht="14.4" x14ac:dyDescent="0.25">
      <c r="A1194" s="21">
        <v>1191</v>
      </c>
      <c r="B1194" s="25" t="s">
        <v>110</v>
      </c>
      <c r="C1194" s="29" t="s">
        <v>111</v>
      </c>
      <c r="D1194" s="27">
        <v>1</v>
      </c>
      <c r="E1194" s="16" t="s">
        <v>109</v>
      </c>
      <c r="F1194">
        <v>0</v>
      </c>
    </row>
    <row r="1195" spans="1:6" ht="14.4" x14ac:dyDescent="0.25">
      <c r="A1195" s="21">
        <v>1192</v>
      </c>
      <c r="B1195" s="25" t="s">
        <v>129</v>
      </c>
      <c r="C1195" s="18" t="s">
        <v>111</v>
      </c>
      <c r="D1195" s="27">
        <v>2</v>
      </c>
      <c r="E1195" s="16" t="s">
        <v>126</v>
      </c>
      <c r="F1195">
        <v>1</v>
      </c>
    </row>
    <row r="1196" spans="1:6" ht="14.4" x14ac:dyDescent="0.25">
      <c r="A1196" s="21">
        <v>1193</v>
      </c>
      <c r="B1196" s="25" t="s">
        <v>114</v>
      </c>
      <c r="C1196" s="29" t="s">
        <v>111</v>
      </c>
      <c r="D1196" s="27">
        <v>2</v>
      </c>
      <c r="E1196" s="16" t="s">
        <v>112</v>
      </c>
      <c r="F1196">
        <v>0</v>
      </c>
    </row>
    <row r="1197" spans="1:6" ht="14.4" x14ac:dyDescent="0.25">
      <c r="A1197" s="21">
        <v>1194</v>
      </c>
      <c r="B1197" s="25" t="s">
        <v>672</v>
      </c>
      <c r="C1197" s="18" t="s">
        <v>111</v>
      </c>
      <c r="D1197" s="27">
        <v>4</v>
      </c>
      <c r="E1197" s="16" t="s">
        <v>109</v>
      </c>
      <c r="F1197">
        <v>0</v>
      </c>
    </row>
    <row r="1198" spans="1:6" ht="14.4" x14ac:dyDescent="0.25">
      <c r="A1198" s="21">
        <v>1195</v>
      </c>
      <c r="B1198" s="25" t="s">
        <v>137</v>
      </c>
      <c r="C1198" s="29" t="s">
        <v>111</v>
      </c>
      <c r="D1198" s="27">
        <v>1</v>
      </c>
      <c r="E1198" s="16" t="s">
        <v>109</v>
      </c>
      <c r="F1198">
        <v>1</v>
      </c>
    </row>
    <row r="1199" spans="1:6" ht="69" x14ac:dyDescent="0.25">
      <c r="A1199" s="21">
        <v>1196</v>
      </c>
      <c r="B1199" s="25" t="s">
        <v>900</v>
      </c>
      <c r="C1199" s="18" t="s">
        <v>198</v>
      </c>
      <c r="D1199" s="27">
        <v>1</v>
      </c>
      <c r="E1199" s="16" t="s">
        <v>109</v>
      </c>
      <c r="F1199" s="35" t="s">
        <v>671</v>
      </c>
    </row>
    <row r="1200" spans="1:6" ht="82.8" x14ac:dyDescent="0.25">
      <c r="A1200" s="21">
        <v>1197</v>
      </c>
      <c r="B1200" s="25" t="s">
        <v>127</v>
      </c>
      <c r="C1200" s="18" t="s">
        <v>111</v>
      </c>
      <c r="D1200" s="27">
        <v>1</v>
      </c>
      <c r="E1200" s="16" t="s">
        <v>126</v>
      </c>
      <c r="F1200">
        <v>1</v>
      </c>
    </row>
    <row r="1201" spans="1:6" ht="14.4" x14ac:dyDescent="0.25">
      <c r="A1201" s="21">
        <v>1198</v>
      </c>
      <c r="B1201" s="25" t="s">
        <v>139</v>
      </c>
      <c r="C1201" s="29" t="s">
        <v>111</v>
      </c>
      <c r="D1201" s="27">
        <v>1</v>
      </c>
      <c r="E1201" s="16" t="s">
        <v>126</v>
      </c>
      <c r="F1201">
        <v>1</v>
      </c>
    </row>
    <row r="1202" spans="1:6" ht="14.4" x14ac:dyDescent="0.25">
      <c r="A1202" s="21">
        <v>1199</v>
      </c>
      <c r="B1202" s="25" t="s">
        <v>134</v>
      </c>
      <c r="C1202" s="29" t="s">
        <v>111</v>
      </c>
      <c r="D1202" s="27">
        <v>1</v>
      </c>
      <c r="E1202" s="16" t="s">
        <v>109</v>
      </c>
      <c r="F1202">
        <v>0</v>
      </c>
    </row>
    <row r="1203" spans="1:6" ht="27.6" x14ac:dyDescent="0.25">
      <c r="A1203" s="21">
        <v>1200</v>
      </c>
      <c r="B1203" s="25" t="s">
        <v>490</v>
      </c>
      <c r="C1203" s="18" t="s">
        <v>111</v>
      </c>
      <c r="D1203" s="27">
        <v>70</v>
      </c>
      <c r="E1203" s="16" t="s">
        <v>164</v>
      </c>
      <c r="F1203">
        <v>0</v>
      </c>
    </row>
    <row r="1204" spans="1:6" ht="41.4" x14ac:dyDescent="0.25">
      <c r="A1204" s="21">
        <v>1201</v>
      </c>
      <c r="B1204" s="25" t="s">
        <v>901</v>
      </c>
      <c r="C1204" s="18" t="s">
        <v>111</v>
      </c>
      <c r="D1204" s="27">
        <v>64</v>
      </c>
      <c r="E1204" s="16" t="s">
        <v>181</v>
      </c>
    </row>
  </sheetData>
  <autoFilter ref="A1:E1204"/>
  <printOptions horizontalCentered="1" gridLines="1"/>
  <pageMargins left="0.25" right="0.25" top="0.62013888888888902" bottom="0.75" header="0.511811023622047" footer="0.511811023622047"/>
  <pageSetup paperSize="9" fitToHeight="0" pageOrder="overThenDown"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zoomScaleNormal="100" workbookViewId="0"/>
  </sheetViews>
  <sheetFormatPr defaultColWidth="12.5546875" defaultRowHeight="13.2" x14ac:dyDescent="0.25"/>
  <cols>
    <col min="1" max="1" width="3.5546875" style="1" customWidth="1"/>
    <col min="2" max="2" width="36.77734375" style="1" customWidth="1"/>
    <col min="6" max="6" width="21.44140625" style="1" customWidth="1"/>
    <col min="8" max="8" width="26.77734375" style="1" customWidth="1"/>
  </cols>
  <sheetData>
    <row r="1" spans="1:25" ht="28.8" x14ac:dyDescent="0.25">
      <c r="A1" s="38" t="s">
        <v>902</v>
      </c>
      <c r="B1" s="28" t="s">
        <v>101</v>
      </c>
      <c r="C1" s="29" t="s">
        <v>903</v>
      </c>
      <c r="D1" s="29" t="s">
        <v>904</v>
      </c>
      <c r="E1" s="39" t="s">
        <v>104</v>
      </c>
      <c r="F1" s="39" t="s">
        <v>104</v>
      </c>
      <c r="G1" s="38" t="s">
        <v>905</v>
      </c>
      <c r="H1" s="40"/>
      <c r="I1" s="40"/>
      <c r="J1" s="40"/>
      <c r="K1" s="40"/>
      <c r="L1" s="40"/>
      <c r="M1" s="40"/>
      <c r="N1" s="40"/>
      <c r="O1" s="40"/>
      <c r="P1" s="40"/>
      <c r="Q1" s="40"/>
      <c r="R1" s="40"/>
      <c r="S1" s="40"/>
      <c r="T1" s="40"/>
      <c r="U1" s="40"/>
      <c r="V1" s="40"/>
      <c r="W1" s="40"/>
      <c r="X1" s="40"/>
      <c r="Y1" s="40"/>
    </row>
    <row r="2" spans="1:25" ht="41.4" x14ac:dyDescent="0.25">
      <c r="A2" s="41">
        <v>1</v>
      </c>
      <c r="B2" s="25" t="s">
        <v>145</v>
      </c>
      <c r="C2" s="29" t="s">
        <v>111</v>
      </c>
      <c r="D2" s="27">
        <v>1</v>
      </c>
      <c r="E2" s="42" t="s">
        <v>146</v>
      </c>
      <c r="F2" s="43" t="s">
        <v>906</v>
      </c>
      <c r="G2" s="44">
        <v>80</v>
      </c>
      <c r="H2" s="45"/>
      <c r="I2" s="46"/>
      <c r="J2" s="46"/>
      <c r="K2" s="46"/>
      <c r="L2" s="46"/>
      <c r="M2" s="46"/>
      <c r="N2" s="46"/>
      <c r="O2" s="46"/>
      <c r="P2" s="46"/>
      <c r="Q2" s="46"/>
      <c r="R2" s="46"/>
      <c r="S2" s="46"/>
      <c r="T2" s="46"/>
      <c r="U2" s="46"/>
      <c r="V2" s="46"/>
      <c r="W2" s="46"/>
      <c r="X2" s="46"/>
      <c r="Y2" s="46"/>
    </row>
    <row r="3" spans="1:25" ht="41.4" x14ac:dyDescent="0.25">
      <c r="A3" s="41">
        <v>2</v>
      </c>
      <c r="B3" s="25" t="s">
        <v>145</v>
      </c>
      <c r="C3" s="29" t="s">
        <v>111</v>
      </c>
      <c r="D3" s="27">
        <v>1</v>
      </c>
      <c r="E3" s="42" t="s">
        <v>146</v>
      </c>
      <c r="F3" s="43" t="s">
        <v>907</v>
      </c>
      <c r="G3" s="47"/>
      <c r="H3" s="46"/>
      <c r="I3" s="46"/>
      <c r="J3" s="46"/>
      <c r="K3" s="46"/>
      <c r="L3" s="46"/>
      <c r="M3" s="46"/>
      <c r="N3" s="46"/>
      <c r="O3" s="46"/>
      <c r="P3" s="46"/>
      <c r="Q3" s="46"/>
      <c r="R3" s="46"/>
      <c r="S3" s="46"/>
      <c r="T3" s="46"/>
      <c r="U3" s="46"/>
      <c r="V3" s="46"/>
      <c r="W3" s="46"/>
      <c r="X3" s="46"/>
      <c r="Y3" s="46"/>
    </row>
    <row r="4" spans="1:25" ht="41.4" x14ac:dyDescent="0.25">
      <c r="A4" s="41">
        <v>3</v>
      </c>
      <c r="B4" s="25" t="s">
        <v>145</v>
      </c>
      <c r="C4" s="29" t="s">
        <v>111</v>
      </c>
      <c r="D4" s="26">
        <v>1</v>
      </c>
      <c r="E4" s="42" t="s">
        <v>146</v>
      </c>
      <c r="F4" s="43" t="s">
        <v>908</v>
      </c>
      <c r="G4" s="47"/>
      <c r="H4" s="46"/>
      <c r="I4" s="46"/>
      <c r="J4" s="46"/>
      <c r="K4" s="46"/>
      <c r="L4" s="46"/>
      <c r="M4" s="46"/>
      <c r="N4" s="46"/>
      <c r="O4" s="46"/>
      <c r="P4" s="46"/>
      <c r="Q4" s="46"/>
      <c r="R4" s="46"/>
      <c r="S4" s="46"/>
      <c r="T4" s="46"/>
      <c r="U4" s="46"/>
      <c r="V4" s="46"/>
      <c r="W4" s="46"/>
      <c r="X4" s="46"/>
      <c r="Y4" s="46"/>
    </row>
    <row r="5" spans="1:25" ht="41.4" x14ac:dyDescent="0.25">
      <c r="A5" s="41">
        <v>4</v>
      </c>
      <c r="B5" s="25" t="s">
        <v>145</v>
      </c>
      <c r="C5" s="29" t="s">
        <v>111</v>
      </c>
      <c r="D5" s="27">
        <v>1</v>
      </c>
      <c r="E5" s="42" t="s">
        <v>146</v>
      </c>
      <c r="F5" s="43" t="s">
        <v>909</v>
      </c>
      <c r="G5" s="47"/>
      <c r="H5" s="46"/>
      <c r="I5" s="46"/>
      <c r="J5" s="46"/>
      <c r="K5" s="46"/>
      <c r="L5" s="46"/>
      <c r="M5" s="46"/>
      <c r="N5" s="46"/>
      <c r="O5" s="46"/>
      <c r="P5" s="46"/>
      <c r="Q5" s="46"/>
      <c r="R5" s="46"/>
      <c r="S5" s="46"/>
      <c r="T5" s="46"/>
      <c r="U5" s="46"/>
      <c r="V5" s="46"/>
      <c r="W5" s="46"/>
      <c r="X5" s="46"/>
      <c r="Y5" s="46"/>
    </row>
    <row r="6" spans="1:25" ht="41.4" x14ac:dyDescent="0.25">
      <c r="A6" s="41">
        <v>5</v>
      </c>
      <c r="B6" s="25" t="s">
        <v>145</v>
      </c>
      <c r="C6" s="29" t="s">
        <v>111</v>
      </c>
      <c r="D6" s="27">
        <v>1</v>
      </c>
      <c r="E6" s="42" t="s">
        <v>146</v>
      </c>
      <c r="F6" s="43" t="s">
        <v>910</v>
      </c>
      <c r="G6" s="47"/>
      <c r="H6" s="46"/>
      <c r="I6" s="46"/>
      <c r="J6" s="46"/>
      <c r="K6" s="46"/>
      <c r="L6" s="46"/>
      <c r="M6" s="46"/>
      <c r="N6" s="46"/>
      <c r="O6" s="46"/>
      <c r="P6" s="46"/>
      <c r="Q6" s="46"/>
      <c r="R6" s="46"/>
      <c r="S6" s="46"/>
      <c r="T6" s="46"/>
      <c r="U6" s="46"/>
      <c r="V6" s="46"/>
      <c r="W6" s="46"/>
      <c r="X6" s="46"/>
      <c r="Y6" s="46"/>
    </row>
    <row r="7" spans="1:25" ht="41.4" x14ac:dyDescent="0.25">
      <c r="A7" s="41">
        <v>6</v>
      </c>
      <c r="B7" s="25" t="s">
        <v>145</v>
      </c>
      <c r="C7" s="29" t="s">
        <v>111</v>
      </c>
      <c r="D7" s="27">
        <v>2</v>
      </c>
      <c r="E7" s="42" t="s">
        <v>146</v>
      </c>
      <c r="F7" s="43" t="s">
        <v>911</v>
      </c>
      <c r="G7" s="47"/>
      <c r="H7" s="46"/>
      <c r="I7" s="46"/>
      <c r="J7" s="46"/>
      <c r="K7" s="46"/>
      <c r="L7" s="46"/>
      <c r="M7" s="46"/>
      <c r="N7" s="46"/>
      <c r="O7" s="46"/>
      <c r="P7" s="46"/>
      <c r="Q7" s="46"/>
      <c r="R7" s="46"/>
      <c r="S7" s="46"/>
      <c r="T7" s="46"/>
      <c r="U7" s="46"/>
      <c r="V7" s="46"/>
      <c r="W7" s="46"/>
      <c r="X7" s="46"/>
      <c r="Y7" s="46"/>
    </row>
    <row r="8" spans="1:25" ht="62.4" x14ac:dyDescent="0.25">
      <c r="A8" s="41">
        <v>7</v>
      </c>
      <c r="B8" s="25" t="s">
        <v>145</v>
      </c>
      <c r="C8" s="29" t="s">
        <v>111</v>
      </c>
      <c r="D8" s="27">
        <v>20</v>
      </c>
      <c r="E8" s="42" t="s">
        <v>146</v>
      </c>
      <c r="F8" s="43" t="s">
        <v>912</v>
      </c>
      <c r="G8" s="47"/>
      <c r="H8" s="46"/>
      <c r="I8" s="46"/>
      <c r="J8" s="46"/>
      <c r="K8" s="46"/>
      <c r="L8" s="46"/>
      <c r="M8" s="46"/>
      <c r="N8" s="46"/>
      <c r="O8" s="46"/>
      <c r="P8" s="46"/>
      <c r="Q8" s="46"/>
      <c r="R8" s="46"/>
      <c r="S8" s="46"/>
      <c r="T8" s="46"/>
      <c r="U8" s="46"/>
      <c r="V8" s="46"/>
      <c r="W8" s="46"/>
      <c r="X8" s="46"/>
      <c r="Y8" s="46"/>
    </row>
    <row r="9" spans="1:25" ht="41.4" x14ac:dyDescent="0.25">
      <c r="A9" s="41">
        <v>8</v>
      </c>
      <c r="B9" s="25" t="s">
        <v>145</v>
      </c>
      <c r="C9" s="29" t="s">
        <v>111</v>
      </c>
      <c r="D9" s="27">
        <v>2</v>
      </c>
      <c r="E9" s="42" t="s">
        <v>146</v>
      </c>
      <c r="F9" s="43" t="s">
        <v>913</v>
      </c>
      <c r="G9" s="47"/>
      <c r="H9" s="46"/>
      <c r="I9" s="46"/>
      <c r="J9" s="46"/>
      <c r="K9" s="46"/>
      <c r="L9" s="46"/>
      <c r="M9" s="46"/>
      <c r="N9" s="46"/>
      <c r="O9" s="46"/>
      <c r="P9" s="46"/>
      <c r="Q9" s="46"/>
      <c r="R9" s="46"/>
      <c r="S9" s="46"/>
      <c r="T9" s="46"/>
      <c r="U9" s="46"/>
      <c r="V9" s="46"/>
      <c r="W9" s="46"/>
      <c r="X9" s="46"/>
      <c r="Y9" s="46"/>
    </row>
    <row r="10" spans="1:25" ht="62.4" x14ac:dyDescent="0.25">
      <c r="A10" s="41">
        <v>9</v>
      </c>
      <c r="B10" s="25" t="s">
        <v>145</v>
      </c>
      <c r="C10" s="29" t="s">
        <v>111</v>
      </c>
      <c r="D10" s="27">
        <v>10</v>
      </c>
      <c r="E10" s="42" t="s">
        <v>146</v>
      </c>
      <c r="F10" s="43" t="s">
        <v>914</v>
      </c>
      <c r="G10" s="47"/>
      <c r="H10" s="46"/>
      <c r="I10" s="46"/>
      <c r="J10" s="46"/>
      <c r="K10" s="46"/>
      <c r="L10" s="46"/>
      <c r="M10" s="46"/>
      <c r="N10" s="46"/>
      <c r="O10" s="46"/>
      <c r="P10" s="46"/>
      <c r="Q10" s="46"/>
      <c r="R10" s="46"/>
      <c r="S10" s="46"/>
      <c r="T10" s="46"/>
      <c r="U10" s="46"/>
      <c r="V10" s="46"/>
      <c r="W10" s="46"/>
      <c r="X10" s="46"/>
      <c r="Y10" s="46"/>
    </row>
    <row r="11" spans="1:25" ht="41.4" x14ac:dyDescent="0.25">
      <c r="A11" s="41">
        <v>10</v>
      </c>
      <c r="B11" s="25" t="s">
        <v>145</v>
      </c>
      <c r="C11" s="29" t="s">
        <v>111</v>
      </c>
      <c r="D11" s="27">
        <v>2</v>
      </c>
      <c r="E11" s="42" t="s">
        <v>146</v>
      </c>
      <c r="F11" s="43" t="s">
        <v>915</v>
      </c>
      <c r="G11" s="47"/>
      <c r="H11" s="46"/>
      <c r="I11" s="46"/>
      <c r="J11" s="46"/>
      <c r="K11" s="46"/>
      <c r="L11" s="46"/>
      <c r="M11" s="46"/>
      <c r="N11" s="46"/>
      <c r="O11" s="46"/>
      <c r="P11" s="46"/>
      <c r="Q11" s="46"/>
      <c r="R11" s="46"/>
      <c r="S11" s="46"/>
      <c r="T11" s="46"/>
      <c r="U11" s="46"/>
      <c r="V11" s="46"/>
      <c r="W11" s="46"/>
      <c r="X11" s="46"/>
      <c r="Y11" s="46"/>
    </row>
    <row r="12" spans="1:25" ht="41.4" x14ac:dyDescent="0.25">
      <c r="A12" s="41">
        <v>11</v>
      </c>
      <c r="B12" s="25" t="s">
        <v>145</v>
      </c>
      <c r="C12" s="29" t="s">
        <v>111</v>
      </c>
      <c r="D12" s="26">
        <v>1</v>
      </c>
      <c r="E12" s="42" t="s">
        <v>146</v>
      </c>
      <c r="F12" s="43" t="s">
        <v>916</v>
      </c>
      <c r="G12" s="47"/>
      <c r="H12" s="46"/>
      <c r="I12" s="46"/>
      <c r="J12" s="46"/>
      <c r="K12" s="46"/>
      <c r="L12" s="46"/>
      <c r="M12" s="46"/>
      <c r="N12" s="46"/>
      <c r="O12" s="46"/>
      <c r="P12" s="46"/>
      <c r="Q12" s="46"/>
      <c r="R12" s="46"/>
      <c r="S12" s="46"/>
      <c r="T12" s="46"/>
      <c r="U12" s="46"/>
      <c r="V12" s="46"/>
      <c r="W12" s="46"/>
      <c r="X12" s="46"/>
      <c r="Y12" s="46"/>
    </row>
    <row r="13" spans="1:25" ht="41.4" x14ac:dyDescent="0.25">
      <c r="A13" s="41">
        <v>12</v>
      </c>
      <c r="B13" s="25" t="s">
        <v>145</v>
      </c>
      <c r="C13" s="17" t="s">
        <v>111</v>
      </c>
      <c r="D13" s="26">
        <v>5</v>
      </c>
      <c r="E13" s="42" t="s">
        <v>146</v>
      </c>
      <c r="F13" s="43" t="s">
        <v>917</v>
      </c>
      <c r="G13" s="47"/>
      <c r="H13" s="46"/>
      <c r="I13" s="46"/>
      <c r="J13" s="46"/>
      <c r="K13" s="46"/>
      <c r="L13" s="46"/>
      <c r="M13" s="46"/>
      <c r="N13" s="46"/>
      <c r="O13" s="46"/>
      <c r="P13" s="46"/>
      <c r="Q13" s="46"/>
      <c r="R13" s="46"/>
      <c r="S13" s="46"/>
      <c r="T13" s="46"/>
      <c r="U13" s="46"/>
      <c r="V13" s="46"/>
      <c r="W13" s="46"/>
      <c r="X13" s="46"/>
      <c r="Y13" s="46"/>
    </row>
    <row r="14" spans="1:25" ht="41.4" x14ac:dyDescent="0.25">
      <c r="A14" s="41">
        <v>13</v>
      </c>
      <c r="B14" s="25" t="s">
        <v>145</v>
      </c>
      <c r="C14" s="17" t="s">
        <v>111</v>
      </c>
      <c r="D14" s="26">
        <v>8</v>
      </c>
      <c r="E14" s="42" t="s">
        <v>146</v>
      </c>
      <c r="F14" s="43" t="s">
        <v>918</v>
      </c>
      <c r="G14" s="47"/>
      <c r="H14" s="46"/>
      <c r="I14" s="46"/>
      <c r="J14" s="46"/>
      <c r="K14" s="46"/>
      <c r="L14" s="46"/>
      <c r="M14" s="46"/>
      <c r="N14" s="46"/>
      <c r="O14" s="46"/>
      <c r="P14" s="46"/>
      <c r="Q14" s="46"/>
      <c r="R14" s="46"/>
      <c r="S14" s="46"/>
      <c r="T14" s="46"/>
      <c r="U14" s="46"/>
      <c r="V14" s="46"/>
      <c r="W14" s="46"/>
      <c r="X14" s="46"/>
      <c r="Y14" s="46"/>
    </row>
    <row r="15" spans="1:25" ht="46.8" x14ac:dyDescent="0.25">
      <c r="A15" s="41">
        <v>14</v>
      </c>
      <c r="B15" s="25" t="s">
        <v>145</v>
      </c>
      <c r="C15" s="17" t="s">
        <v>111</v>
      </c>
      <c r="D15" s="26">
        <v>7</v>
      </c>
      <c r="E15" s="42" t="s">
        <v>146</v>
      </c>
      <c r="F15" s="43" t="s">
        <v>919</v>
      </c>
      <c r="G15" s="47"/>
      <c r="H15" s="46"/>
      <c r="I15" s="46"/>
      <c r="J15" s="46"/>
      <c r="K15" s="46"/>
      <c r="L15" s="46"/>
      <c r="M15" s="46"/>
      <c r="N15" s="46"/>
      <c r="O15" s="46"/>
      <c r="P15" s="46"/>
      <c r="Q15" s="46"/>
      <c r="R15" s="46"/>
      <c r="S15" s="46"/>
      <c r="T15" s="46"/>
      <c r="U15" s="46"/>
      <c r="V15" s="46"/>
      <c r="W15" s="46"/>
      <c r="X15" s="46"/>
      <c r="Y15" s="46"/>
    </row>
    <row r="16" spans="1:25" ht="41.4" x14ac:dyDescent="0.25">
      <c r="A16" s="41">
        <v>15</v>
      </c>
      <c r="B16" s="25" t="s">
        <v>145</v>
      </c>
      <c r="C16" s="17" t="s">
        <v>111</v>
      </c>
      <c r="D16" s="26">
        <v>4</v>
      </c>
      <c r="E16" s="42" t="s">
        <v>146</v>
      </c>
      <c r="F16" s="43" t="s">
        <v>920</v>
      </c>
      <c r="G16" s="47"/>
      <c r="H16" s="46"/>
      <c r="I16" s="46"/>
      <c r="J16" s="46"/>
      <c r="K16" s="46"/>
      <c r="L16" s="46"/>
      <c r="M16" s="46"/>
      <c r="N16" s="46"/>
      <c r="O16" s="46"/>
      <c r="P16" s="46"/>
      <c r="Q16" s="46"/>
      <c r="R16" s="46"/>
      <c r="S16" s="46"/>
      <c r="T16" s="46"/>
      <c r="U16" s="46"/>
      <c r="V16" s="46"/>
      <c r="W16" s="46"/>
      <c r="X16" s="46"/>
      <c r="Y16" s="46"/>
    </row>
    <row r="17" spans="1:25" ht="41.4" x14ac:dyDescent="0.25">
      <c r="A17" s="41">
        <v>16</v>
      </c>
      <c r="B17" s="25" t="s">
        <v>145</v>
      </c>
      <c r="C17" s="17" t="s">
        <v>111</v>
      </c>
      <c r="D17" s="26">
        <v>2</v>
      </c>
      <c r="E17" s="42" t="s">
        <v>146</v>
      </c>
      <c r="F17" s="43" t="s">
        <v>921</v>
      </c>
      <c r="G17" s="47"/>
      <c r="H17" s="46"/>
      <c r="I17" s="46"/>
      <c r="J17" s="46"/>
      <c r="K17" s="46"/>
      <c r="L17" s="46"/>
      <c r="M17" s="46"/>
      <c r="N17" s="46"/>
      <c r="O17" s="46"/>
      <c r="P17" s="46"/>
      <c r="Q17" s="46"/>
      <c r="R17" s="46"/>
      <c r="S17" s="46"/>
      <c r="T17" s="46"/>
      <c r="U17" s="46"/>
      <c r="V17" s="46"/>
      <c r="W17" s="46"/>
      <c r="X17" s="46"/>
      <c r="Y17" s="46"/>
    </row>
    <row r="18" spans="1:25" ht="41.4" x14ac:dyDescent="0.25">
      <c r="A18" s="41">
        <v>17</v>
      </c>
      <c r="B18" s="25" t="s">
        <v>145</v>
      </c>
      <c r="C18" s="17" t="s">
        <v>111</v>
      </c>
      <c r="D18" s="26">
        <v>1</v>
      </c>
      <c r="E18" s="42" t="s">
        <v>146</v>
      </c>
      <c r="F18" s="43" t="s">
        <v>922</v>
      </c>
      <c r="G18" s="47"/>
      <c r="H18" s="46"/>
      <c r="I18" s="46"/>
      <c r="J18" s="46"/>
      <c r="K18" s="46"/>
      <c r="L18" s="46"/>
      <c r="M18" s="46"/>
      <c r="N18" s="46"/>
      <c r="O18" s="46"/>
      <c r="P18" s="46"/>
      <c r="Q18" s="46"/>
      <c r="R18" s="46"/>
      <c r="S18" s="46"/>
      <c r="T18" s="46"/>
      <c r="U18" s="46"/>
      <c r="V18" s="46"/>
      <c r="W18" s="46"/>
      <c r="X18" s="46"/>
      <c r="Y18" s="46"/>
    </row>
    <row r="19" spans="1:25" ht="41.4" x14ac:dyDescent="0.25">
      <c r="A19" s="41">
        <v>18</v>
      </c>
      <c r="B19" s="25" t="s">
        <v>145</v>
      </c>
      <c r="C19" s="17" t="s">
        <v>111</v>
      </c>
      <c r="D19" s="26">
        <v>1</v>
      </c>
      <c r="E19" s="42" t="s">
        <v>146</v>
      </c>
      <c r="F19" s="43" t="s">
        <v>923</v>
      </c>
      <c r="G19" s="47"/>
      <c r="H19" s="46"/>
      <c r="I19" s="46"/>
      <c r="J19" s="46"/>
      <c r="K19" s="46"/>
      <c r="L19" s="46"/>
      <c r="M19" s="46"/>
      <c r="N19" s="46"/>
      <c r="O19" s="46"/>
      <c r="P19" s="46"/>
      <c r="Q19" s="46"/>
      <c r="R19" s="46"/>
      <c r="S19" s="46"/>
      <c r="T19" s="46"/>
      <c r="U19" s="46"/>
      <c r="V19" s="46"/>
      <c r="W19" s="46"/>
      <c r="X19" s="46"/>
      <c r="Y19" s="46"/>
    </row>
    <row r="20" spans="1:25" ht="41.4" x14ac:dyDescent="0.25">
      <c r="A20" s="41">
        <v>19</v>
      </c>
      <c r="B20" s="25" t="s">
        <v>145</v>
      </c>
      <c r="C20" s="29" t="s">
        <v>111</v>
      </c>
      <c r="D20" s="26">
        <v>2</v>
      </c>
      <c r="E20" s="42" t="s">
        <v>146</v>
      </c>
      <c r="F20" s="43" t="s">
        <v>924</v>
      </c>
      <c r="G20" s="47"/>
      <c r="H20" s="46"/>
      <c r="I20" s="46"/>
      <c r="J20" s="46"/>
      <c r="K20" s="46"/>
      <c r="L20" s="46"/>
      <c r="M20" s="46"/>
      <c r="N20" s="46"/>
      <c r="O20" s="46"/>
      <c r="P20" s="46"/>
      <c r="Q20" s="46"/>
      <c r="R20" s="46"/>
      <c r="S20" s="46"/>
      <c r="T20" s="46"/>
      <c r="U20" s="46"/>
      <c r="V20" s="46"/>
      <c r="W20" s="46"/>
      <c r="X20" s="46"/>
      <c r="Y20" s="46"/>
    </row>
    <row r="21" spans="1:25" ht="41.4" x14ac:dyDescent="0.25">
      <c r="A21" s="41">
        <v>20</v>
      </c>
      <c r="B21" s="25" t="s">
        <v>145</v>
      </c>
      <c r="C21" s="29" t="s">
        <v>111</v>
      </c>
      <c r="D21" s="27">
        <v>2</v>
      </c>
      <c r="E21" s="42" t="s">
        <v>146</v>
      </c>
      <c r="F21" s="43" t="s">
        <v>925</v>
      </c>
      <c r="G21" s="47"/>
      <c r="H21" s="46"/>
      <c r="I21" s="46"/>
      <c r="J21" s="46"/>
      <c r="K21" s="46"/>
      <c r="L21" s="46"/>
      <c r="M21" s="46"/>
      <c r="N21" s="46"/>
      <c r="O21" s="46"/>
      <c r="P21" s="46"/>
      <c r="Q21" s="46"/>
      <c r="R21" s="46"/>
      <c r="S21" s="46"/>
      <c r="T21" s="46"/>
      <c r="U21" s="46"/>
      <c r="V21" s="46"/>
      <c r="W21" s="46"/>
      <c r="X21" s="46"/>
      <c r="Y21" s="46"/>
    </row>
    <row r="22" spans="1:25" ht="41.4" x14ac:dyDescent="0.25">
      <c r="A22" s="41">
        <v>21</v>
      </c>
      <c r="B22" s="25" t="s">
        <v>145</v>
      </c>
      <c r="C22" s="29" t="s">
        <v>111</v>
      </c>
      <c r="D22" s="27">
        <v>1</v>
      </c>
      <c r="E22" s="42" t="s">
        <v>146</v>
      </c>
      <c r="F22" s="43" t="s">
        <v>926</v>
      </c>
      <c r="G22" s="47"/>
      <c r="H22" s="46"/>
      <c r="I22" s="46"/>
      <c r="J22" s="46"/>
      <c r="K22" s="46"/>
      <c r="L22" s="46"/>
      <c r="M22" s="46"/>
      <c r="N22" s="46"/>
      <c r="O22" s="46"/>
      <c r="P22" s="46"/>
      <c r="Q22" s="46"/>
      <c r="R22" s="46"/>
      <c r="S22" s="46"/>
      <c r="T22" s="46"/>
      <c r="U22" s="46"/>
      <c r="V22" s="46"/>
      <c r="W22" s="46"/>
      <c r="X22" s="46"/>
      <c r="Y22" s="46"/>
    </row>
    <row r="23" spans="1:25" ht="41.4" x14ac:dyDescent="0.25">
      <c r="A23" s="41">
        <v>22</v>
      </c>
      <c r="B23" s="25" t="s">
        <v>145</v>
      </c>
      <c r="C23" s="29" t="s">
        <v>111</v>
      </c>
      <c r="D23" s="27">
        <v>1</v>
      </c>
      <c r="E23" s="42" t="s">
        <v>146</v>
      </c>
      <c r="F23" s="43" t="s">
        <v>927</v>
      </c>
      <c r="G23" s="47"/>
      <c r="H23" s="46"/>
      <c r="I23" s="46"/>
      <c r="J23" s="46"/>
      <c r="K23" s="46"/>
      <c r="L23" s="46"/>
      <c r="M23" s="46"/>
      <c r="N23" s="46"/>
      <c r="O23" s="46"/>
      <c r="P23" s="46"/>
      <c r="Q23" s="46"/>
      <c r="R23" s="46"/>
      <c r="S23" s="46"/>
      <c r="T23" s="46"/>
      <c r="U23" s="46"/>
      <c r="V23" s="46"/>
      <c r="W23" s="46"/>
      <c r="X23" s="46"/>
      <c r="Y23" s="46"/>
    </row>
    <row r="24" spans="1:25" ht="41.4" x14ac:dyDescent="0.25">
      <c r="A24" s="41">
        <v>23</v>
      </c>
      <c r="B24" s="25" t="s">
        <v>145</v>
      </c>
      <c r="C24" s="29" t="s">
        <v>111</v>
      </c>
      <c r="D24" s="27">
        <v>4</v>
      </c>
      <c r="E24" s="42" t="s">
        <v>146</v>
      </c>
      <c r="F24" s="43" t="s">
        <v>928</v>
      </c>
      <c r="G24" s="47"/>
      <c r="H24" s="46"/>
      <c r="I24" s="46"/>
      <c r="J24" s="46"/>
      <c r="K24" s="46"/>
      <c r="L24" s="46"/>
      <c r="M24" s="46"/>
      <c r="N24" s="46"/>
      <c r="O24" s="46"/>
      <c r="P24" s="46"/>
      <c r="Q24" s="46"/>
      <c r="R24" s="46"/>
      <c r="S24" s="46"/>
      <c r="T24" s="46"/>
      <c r="U24" s="46"/>
      <c r="V24" s="46"/>
      <c r="W24" s="46"/>
      <c r="X24" s="46"/>
      <c r="Y24" s="46"/>
    </row>
    <row r="25" spans="1:25" ht="16.8" x14ac:dyDescent="0.25">
      <c r="A25" s="46"/>
      <c r="B25" s="46"/>
      <c r="C25" s="46"/>
      <c r="D25" s="46"/>
      <c r="E25" s="46"/>
      <c r="F25" s="46"/>
      <c r="G25" s="47"/>
      <c r="H25" s="46"/>
      <c r="I25" s="46"/>
      <c r="J25" s="46"/>
      <c r="K25" s="46"/>
      <c r="L25" s="46"/>
      <c r="M25" s="46"/>
      <c r="N25" s="46"/>
      <c r="O25" s="46"/>
      <c r="P25" s="46"/>
      <c r="Q25" s="46"/>
      <c r="R25" s="46"/>
      <c r="S25" s="46"/>
      <c r="T25" s="46"/>
      <c r="U25" s="46"/>
      <c r="V25" s="46"/>
      <c r="W25" s="46"/>
      <c r="X25" s="46"/>
      <c r="Y25" s="46"/>
    </row>
    <row r="26" spans="1:25" ht="16.8" x14ac:dyDescent="0.25">
      <c r="A26" s="46"/>
      <c r="B26" s="46"/>
      <c r="C26" s="46"/>
      <c r="D26" s="46"/>
      <c r="E26" s="46"/>
      <c r="F26" s="46"/>
      <c r="G26" s="47"/>
      <c r="H26" s="46"/>
      <c r="I26" s="46"/>
      <c r="J26" s="46"/>
      <c r="K26" s="46"/>
      <c r="L26" s="46"/>
      <c r="M26" s="46"/>
      <c r="N26" s="46"/>
      <c r="O26" s="46"/>
      <c r="P26" s="46"/>
      <c r="Q26" s="46"/>
      <c r="R26" s="46"/>
      <c r="S26" s="46"/>
      <c r="T26" s="46"/>
      <c r="U26" s="46"/>
      <c r="V26" s="46"/>
      <c r="W26" s="46"/>
      <c r="X26" s="46"/>
      <c r="Y26" s="46"/>
    </row>
    <row r="27" spans="1:25" ht="16.8" x14ac:dyDescent="0.25">
      <c r="A27" s="46"/>
      <c r="B27" s="46"/>
      <c r="C27" s="46"/>
      <c r="D27" s="46"/>
      <c r="E27" s="46"/>
      <c r="F27" s="46"/>
      <c r="G27" s="47"/>
      <c r="H27" s="46"/>
      <c r="I27" s="46"/>
      <c r="J27" s="46"/>
      <c r="K27" s="46"/>
      <c r="L27" s="46"/>
      <c r="M27" s="46"/>
      <c r="N27" s="46"/>
      <c r="O27" s="46"/>
      <c r="P27" s="46"/>
      <c r="Q27" s="46"/>
      <c r="R27" s="46"/>
      <c r="S27" s="46"/>
      <c r="T27" s="46"/>
      <c r="U27" s="46"/>
      <c r="V27" s="46"/>
      <c r="W27" s="46"/>
      <c r="X27" s="46"/>
      <c r="Y27" s="46"/>
    </row>
    <row r="28" spans="1:25" ht="16.8" x14ac:dyDescent="0.25">
      <c r="A28" s="46"/>
      <c r="B28" s="46"/>
      <c r="C28" s="46"/>
      <c r="D28" s="46"/>
      <c r="E28" s="46"/>
      <c r="F28" s="46"/>
      <c r="G28" s="47"/>
      <c r="H28" s="46"/>
      <c r="I28" s="46"/>
      <c r="J28" s="46"/>
      <c r="K28" s="46"/>
      <c r="L28" s="46"/>
      <c r="M28" s="46"/>
      <c r="N28" s="46"/>
      <c r="O28" s="46"/>
      <c r="P28" s="46"/>
      <c r="Q28" s="46"/>
      <c r="R28" s="46"/>
      <c r="S28" s="46"/>
      <c r="T28" s="46"/>
      <c r="U28" s="46"/>
      <c r="V28" s="46"/>
      <c r="W28" s="46"/>
      <c r="X28" s="46"/>
      <c r="Y28" s="46"/>
    </row>
    <row r="29" spans="1:25" ht="16.8" x14ac:dyDescent="0.25">
      <c r="A29" s="46"/>
      <c r="B29" s="46"/>
      <c r="C29" s="46"/>
      <c r="D29" s="46"/>
      <c r="E29" s="46"/>
      <c r="F29" s="46"/>
      <c r="G29" s="47"/>
      <c r="H29" s="46"/>
      <c r="I29" s="46"/>
      <c r="J29" s="46"/>
      <c r="K29" s="46"/>
      <c r="L29" s="46"/>
      <c r="M29" s="46"/>
      <c r="N29" s="46"/>
      <c r="O29" s="46"/>
      <c r="P29" s="46"/>
      <c r="Q29" s="46"/>
      <c r="R29" s="46"/>
      <c r="S29" s="46"/>
      <c r="T29" s="46"/>
      <c r="U29" s="46"/>
      <c r="V29" s="46"/>
      <c r="W29" s="46"/>
      <c r="X29" s="46"/>
      <c r="Y29" s="46"/>
    </row>
    <row r="30" spans="1:25" ht="16.8" x14ac:dyDescent="0.25">
      <c r="A30" s="46"/>
      <c r="B30" s="46"/>
      <c r="C30" s="46"/>
      <c r="D30" s="46"/>
      <c r="E30" s="46"/>
      <c r="F30" s="46"/>
      <c r="G30" s="47"/>
      <c r="H30" s="46"/>
      <c r="I30" s="46"/>
      <c r="J30" s="46"/>
      <c r="K30" s="46"/>
      <c r="L30" s="46"/>
      <c r="M30" s="46"/>
      <c r="N30" s="46"/>
      <c r="O30" s="46"/>
      <c r="P30" s="46"/>
      <c r="Q30" s="46"/>
      <c r="R30" s="46"/>
      <c r="S30" s="46"/>
      <c r="T30" s="46"/>
      <c r="U30" s="46"/>
      <c r="V30" s="46"/>
      <c r="W30" s="46"/>
      <c r="X30" s="46"/>
      <c r="Y30" s="46"/>
    </row>
    <row r="31" spans="1:25" ht="16.8" x14ac:dyDescent="0.25">
      <c r="A31" s="46"/>
      <c r="B31" s="46"/>
      <c r="C31" s="46"/>
      <c r="D31" s="46"/>
      <c r="E31" s="46"/>
      <c r="F31" s="46"/>
      <c r="G31" s="47"/>
      <c r="H31" s="46"/>
      <c r="I31" s="46"/>
      <c r="J31" s="46"/>
      <c r="K31" s="46"/>
      <c r="L31" s="46"/>
      <c r="M31" s="46"/>
      <c r="N31" s="46"/>
      <c r="O31" s="46"/>
      <c r="P31" s="46"/>
      <c r="Q31" s="46"/>
      <c r="R31" s="46"/>
      <c r="S31" s="46"/>
      <c r="T31" s="46"/>
      <c r="U31" s="46"/>
      <c r="V31" s="46"/>
      <c r="W31" s="46"/>
      <c r="X31" s="46"/>
      <c r="Y31" s="46"/>
    </row>
    <row r="32" spans="1:25" ht="16.8" x14ac:dyDescent="0.25">
      <c r="A32" s="46"/>
      <c r="B32" s="46"/>
      <c r="C32" s="46"/>
      <c r="D32" s="46"/>
      <c r="E32" s="46"/>
      <c r="F32" s="46"/>
      <c r="G32" s="47"/>
      <c r="H32" s="46"/>
      <c r="I32" s="46"/>
      <c r="J32" s="46"/>
      <c r="K32" s="46"/>
      <c r="L32" s="46"/>
      <c r="M32" s="46"/>
      <c r="N32" s="46"/>
      <c r="O32" s="46"/>
      <c r="P32" s="46"/>
      <c r="Q32" s="46"/>
      <c r="R32" s="46"/>
      <c r="S32" s="46"/>
      <c r="T32" s="46"/>
      <c r="U32" s="46"/>
      <c r="V32" s="46"/>
      <c r="W32" s="46"/>
      <c r="X32" s="46"/>
      <c r="Y32" s="46"/>
    </row>
    <row r="33" spans="1:25" ht="16.8" x14ac:dyDescent="0.25">
      <c r="A33" s="46"/>
      <c r="B33" s="46"/>
      <c r="C33" s="46"/>
      <c r="D33" s="46"/>
      <c r="E33" s="46"/>
      <c r="F33" s="46"/>
      <c r="G33" s="47"/>
      <c r="H33" s="46"/>
      <c r="I33" s="46"/>
      <c r="J33" s="46"/>
      <c r="K33" s="46"/>
      <c r="L33" s="46"/>
      <c r="M33" s="46"/>
      <c r="N33" s="46"/>
      <c r="O33" s="46"/>
      <c r="P33" s="46"/>
      <c r="Q33" s="46"/>
      <c r="R33" s="46"/>
      <c r="S33" s="46"/>
      <c r="T33" s="46"/>
      <c r="U33" s="46"/>
      <c r="V33" s="46"/>
      <c r="W33" s="46"/>
      <c r="X33" s="46"/>
      <c r="Y33" s="46"/>
    </row>
    <row r="34" spans="1:25" ht="16.8" x14ac:dyDescent="0.25">
      <c r="A34" s="46"/>
      <c r="B34" s="46"/>
      <c r="C34" s="46"/>
      <c r="D34" s="46"/>
      <c r="E34" s="46"/>
      <c r="F34" s="46"/>
      <c r="G34" s="47"/>
      <c r="H34" s="46"/>
      <c r="I34" s="46"/>
      <c r="J34" s="46"/>
      <c r="K34" s="46"/>
      <c r="L34" s="46"/>
      <c r="M34" s="46"/>
      <c r="N34" s="46"/>
      <c r="O34" s="46"/>
      <c r="P34" s="46"/>
      <c r="Q34" s="46"/>
      <c r="R34" s="46"/>
      <c r="S34" s="46"/>
      <c r="T34" s="46"/>
      <c r="U34" s="46"/>
      <c r="V34" s="46"/>
      <c r="W34" s="46"/>
      <c r="X34" s="46"/>
      <c r="Y34" s="46"/>
    </row>
    <row r="35" spans="1:25" ht="16.8" x14ac:dyDescent="0.25">
      <c r="A35" s="46"/>
      <c r="B35" s="46"/>
      <c r="C35" s="46"/>
      <c r="D35" s="46"/>
      <c r="E35" s="46"/>
      <c r="F35" s="46"/>
      <c r="G35" s="47"/>
      <c r="H35" s="46"/>
      <c r="I35" s="46"/>
      <c r="J35" s="46"/>
      <c r="K35" s="46"/>
      <c r="L35" s="46"/>
      <c r="M35" s="46"/>
      <c r="N35" s="46"/>
      <c r="O35" s="46"/>
      <c r="P35" s="46"/>
      <c r="Q35" s="46"/>
      <c r="R35" s="46"/>
      <c r="S35" s="46"/>
      <c r="T35" s="46"/>
      <c r="U35" s="46"/>
      <c r="V35" s="46"/>
      <c r="W35" s="46"/>
      <c r="X35" s="46"/>
      <c r="Y35" s="46"/>
    </row>
    <row r="36" spans="1:25" ht="16.8" x14ac:dyDescent="0.25">
      <c r="A36" s="46"/>
      <c r="B36" s="46"/>
      <c r="C36" s="46"/>
      <c r="D36" s="46"/>
      <c r="E36" s="46"/>
      <c r="F36" s="46"/>
      <c r="G36" s="47"/>
      <c r="H36" s="46"/>
      <c r="I36" s="46"/>
      <c r="J36" s="46"/>
      <c r="K36" s="46"/>
      <c r="L36" s="46"/>
      <c r="M36" s="46"/>
      <c r="N36" s="46"/>
      <c r="O36" s="46"/>
      <c r="P36" s="46"/>
      <c r="Q36" s="46"/>
      <c r="R36" s="46"/>
      <c r="S36" s="46"/>
      <c r="T36" s="46"/>
      <c r="U36" s="46"/>
      <c r="V36" s="46"/>
      <c r="W36" s="46"/>
      <c r="X36" s="46"/>
      <c r="Y36" s="46"/>
    </row>
    <row r="37" spans="1:25" ht="16.8" x14ac:dyDescent="0.25">
      <c r="A37" s="46"/>
      <c r="B37" s="46"/>
      <c r="C37" s="46"/>
      <c r="D37" s="46"/>
      <c r="E37" s="46"/>
      <c r="F37" s="46"/>
      <c r="G37" s="47"/>
      <c r="H37" s="46"/>
      <c r="I37" s="46"/>
      <c r="J37" s="46"/>
      <c r="K37" s="46"/>
      <c r="L37" s="46"/>
      <c r="M37" s="46"/>
      <c r="N37" s="46"/>
      <c r="O37" s="46"/>
      <c r="P37" s="46"/>
      <c r="Q37" s="46"/>
      <c r="R37" s="46"/>
      <c r="S37" s="46"/>
      <c r="T37" s="46"/>
      <c r="U37" s="46"/>
      <c r="V37" s="46"/>
      <c r="W37" s="46"/>
      <c r="X37" s="46"/>
      <c r="Y37" s="46"/>
    </row>
    <row r="38" spans="1:25" ht="16.8" x14ac:dyDescent="0.25">
      <c r="A38" s="46"/>
      <c r="B38" s="46"/>
      <c r="C38" s="46"/>
      <c r="D38" s="46"/>
      <c r="E38" s="46"/>
      <c r="F38" s="46"/>
      <c r="G38" s="47"/>
      <c r="H38" s="46"/>
      <c r="I38" s="46"/>
      <c r="J38" s="46"/>
      <c r="K38" s="46"/>
      <c r="L38" s="46"/>
      <c r="M38" s="46"/>
      <c r="N38" s="46"/>
      <c r="O38" s="46"/>
      <c r="P38" s="46"/>
      <c r="Q38" s="46"/>
      <c r="R38" s="46"/>
      <c r="S38" s="46"/>
      <c r="T38" s="46"/>
      <c r="U38" s="46"/>
      <c r="V38" s="46"/>
      <c r="W38" s="46"/>
      <c r="X38" s="46"/>
      <c r="Y38" s="46"/>
    </row>
    <row r="39" spans="1:25" ht="16.8" x14ac:dyDescent="0.25">
      <c r="A39" s="46"/>
      <c r="B39" s="46"/>
      <c r="C39" s="46"/>
      <c r="D39" s="46"/>
      <c r="E39" s="46"/>
      <c r="F39" s="46"/>
      <c r="G39" s="47"/>
      <c r="H39" s="46"/>
      <c r="I39" s="46"/>
      <c r="J39" s="46"/>
      <c r="K39" s="46"/>
      <c r="L39" s="46"/>
      <c r="M39" s="46"/>
      <c r="N39" s="46"/>
      <c r="O39" s="46"/>
      <c r="P39" s="46"/>
      <c r="Q39" s="46"/>
      <c r="R39" s="46"/>
      <c r="S39" s="46"/>
      <c r="T39" s="46"/>
      <c r="U39" s="46"/>
      <c r="V39" s="46"/>
      <c r="W39" s="46"/>
      <c r="X39" s="46"/>
      <c r="Y39" s="46"/>
    </row>
    <row r="40" spans="1:25" ht="16.8" x14ac:dyDescent="0.25">
      <c r="A40" s="46"/>
      <c r="B40" s="46"/>
      <c r="C40" s="46"/>
      <c r="D40" s="46"/>
      <c r="E40" s="46"/>
      <c r="F40" s="46"/>
      <c r="G40" s="47"/>
      <c r="H40" s="46"/>
      <c r="I40" s="46"/>
      <c r="J40" s="46"/>
      <c r="K40" s="46"/>
      <c r="L40" s="46"/>
      <c r="M40" s="46"/>
      <c r="N40" s="46"/>
      <c r="O40" s="46"/>
      <c r="P40" s="46"/>
      <c r="Q40" s="46"/>
      <c r="R40" s="46"/>
      <c r="S40" s="46"/>
      <c r="T40" s="46"/>
      <c r="U40" s="46"/>
      <c r="V40" s="46"/>
      <c r="W40" s="46"/>
      <c r="X40" s="46"/>
      <c r="Y40" s="46"/>
    </row>
    <row r="41" spans="1:25" ht="16.8" x14ac:dyDescent="0.25">
      <c r="A41" s="46"/>
      <c r="B41" s="46"/>
      <c r="C41" s="46"/>
      <c r="D41" s="46"/>
      <c r="E41" s="46"/>
      <c r="F41" s="46"/>
      <c r="G41" s="47"/>
      <c r="H41" s="46"/>
      <c r="I41" s="46"/>
      <c r="J41" s="46"/>
      <c r="K41" s="46"/>
      <c r="L41" s="46"/>
      <c r="M41" s="46"/>
      <c r="N41" s="46"/>
      <c r="O41" s="46"/>
      <c r="P41" s="46"/>
      <c r="Q41" s="46"/>
      <c r="R41" s="46"/>
      <c r="S41" s="46"/>
      <c r="T41" s="46"/>
      <c r="U41" s="46"/>
      <c r="V41" s="46"/>
      <c r="W41" s="46"/>
      <c r="X41" s="46"/>
      <c r="Y41" s="46"/>
    </row>
    <row r="42" spans="1:25" ht="16.8" x14ac:dyDescent="0.25">
      <c r="A42" s="46"/>
      <c r="B42" s="46"/>
      <c r="C42" s="46"/>
      <c r="D42" s="46"/>
      <c r="E42" s="46"/>
      <c r="F42" s="46"/>
      <c r="G42" s="47"/>
      <c r="H42" s="46"/>
      <c r="I42" s="46"/>
      <c r="J42" s="46"/>
      <c r="K42" s="46"/>
      <c r="L42" s="46"/>
      <c r="M42" s="46"/>
      <c r="N42" s="46"/>
      <c r="O42" s="46"/>
      <c r="P42" s="46"/>
      <c r="Q42" s="46"/>
      <c r="R42" s="46"/>
      <c r="S42" s="46"/>
      <c r="T42" s="46"/>
      <c r="U42" s="46"/>
      <c r="V42" s="46"/>
      <c r="W42" s="46"/>
      <c r="X42" s="46"/>
      <c r="Y42" s="46"/>
    </row>
    <row r="43" spans="1:25" ht="16.8" x14ac:dyDescent="0.25">
      <c r="A43" s="46"/>
      <c r="B43" s="46"/>
      <c r="C43" s="46"/>
      <c r="D43" s="46"/>
      <c r="E43" s="46"/>
      <c r="F43" s="46"/>
      <c r="G43" s="47"/>
      <c r="H43" s="46"/>
      <c r="I43" s="46"/>
      <c r="J43" s="46"/>
      <c r="K43" s="46"/>
      <c r="L43" s="46"/>
      <c r="M43" s="46"/>
      <c r="N43" s="46"/>
      <c r="O43" s="46"/>
      <c r="P43" s="46"/>
      <c r="Q43" s="46"/>
      <c r="R43" s="46"/>
      <c r="S43" s="46"/>
      <c r="T43" s="46"/>
      <c r="U43" s="46"/>
      <c r="V43" s="46"/>
      <c r="W43" s="46"/>
      <c r="X43" s="46"/>
      <c r="Y43" s="46"/>
    </row>
    <row r="44" spans="1:25" ht="16.8" x14ac:dyDescent="0.25">
      <c r="A44" s="46"/>
      <c r="B44" s="46"/>
      <c r="C44" s="46"/>
      <c r="D44" s="46"/>
      <c r="E44" s="46"/>
      <c r="F44" s="46"/>
      <c r="G44" s="47"/>
      <c r="H44" s="46"/>
      <c r="I44" s="46"/>
      <c r="J44" s="46"/>
      <c r="K44" s="46"/>
      <c r="L44" s="46"/>
      <c r="M44" s="46"/>
      <c r="N44" s="46"/>
      <c r="O44" s="46"/>
      <c r="P44" s="46"/>
      <c r="Q44" s="46"/>
      <c r="R44" s="46"/>
      <c r="S44" s="46"/>
      <c r="T44" s="46"/>
      <c r="U44" s="46"/>
      <c r="V44" s="46"/>
      <c r="W44" s="46"/>
      <c r="X44" s="46"/>
      <c r="Y44" s="46"/>
    </row>
    <row r="45" spans="1:25" ht="16.8" x14ac:dyDescent="0.25">
      <c r="A45" s="46"/>
      <c r="B45" s="46"/>
      <c r="C45" s="46"/>
      <c r="D45" s="46"/>
      <c r="E45" s="46"/>
      <c r="F45" s="46"/>
      <c r="G45" s="47"/>
      <c r="H45" s="46"/>
      <c r="I45" s="46"/>
      <c r="J45" s="46"/>
      <c r="K45" s="46"/>
      <c r="L45" s="46"/>
      <c r="M45" s="46"/>
      <c r="N45" s="46"/>
      <c r="O45" s="46"/>
      <c r="P45" s="46"/>
      <c r="Q45" s="46"/>
      <c r="R45" s="46"/>
      <c r="S45" s="46"/>
      <c r="T45" s="46"/>
      <c r="U45" s="46"/>
      <c r="V45" s="46"/>
      <c r="W45" s="46"/>
      <c r="X45" s="46"/>
      <c r="Y45" s="46"/>
    </row>
    <row r="46" spans="1:25" ht="16.8" x14ac:dyDescent="0.25">
      <c r="A46" s="46"/>
      <c r="B46" s="46"/>
      <c r="C46" s="46"/>
      <c r="D46" s="46"/>
      <c r="E46" s="46"/>
      <c r="F46" s="46"/>
      <c r="G46" s="47"/>
      <c r="H46" s="46"/>
      <c r="I46" s="46"/>
      <c r="J46" s="46"/>
      <c r="K46" s="46"/>
      <c r="L46" s="46"/>
      <c r="M46" s="46"/>
      <c r="N46" s="46"/>
      <c r="O46" s="46"/>
      <c r="P46" s="46"/>
      <c r="Q46" s="46"/>
      <c r="R46" s="46"/>
      <c r="S46" s="46"/>
      <c r="T46" s="46"/>
      <c r="U46" s="46"/>
      <c r="V46" s="46"/>
      <c r="W46" s="46"/>
      <c r="X46" s="46"/>
      <c r="Y46" s="46"/>
    </row>
    <row r="47" spans="1:25" ht="16.8" x14ac:dyDescent="0.25">
      <c r="A47" s="46"/>
      <c r="B47" s="46"/>
      <c r="C47" s="46"/>
      <c r="D47" s="46"/>
      <c r="E47" s="46"/>
      <c r="F47" s="46"/>
      <c r="G47" s="47"/>
      <c r="H47" s="46"/>
      <c r="I47" s="46"/>
      <c r="J47" s="46"/>
      <c r="K47" s="46"/>
      <c r="L47" s="46"/>
      <c r="M47" s="46"/>
      <c r="N47" s="46"/>
      <c r="O47" s="46"/>
      <c r="P47" s="46"/>
      <c r="Q47" s="46"/>
      <c r="R47" s="46"/>
      <c r="S47" s="46"/>
      <c r="T47" s="46"/>
      <c r="U47" s="46"/>
      <c r="V47" s="46"/>
      <c r="W47" s="46"/>
      <c r="X47" s="46"/>
      <c r="Y47" s="46"/>
    </row>
    <row r="48" spans="1:25" ht="16.8" x14ac:dyDescent="0.25">
      <c r="A48" s="46"/>
      <c r="B48" s="46"/>
      <c r="C48" s="46"/>
      <c r="D48" s="46"/>
      <c r="E48" s="46"/>
      <c r="F48" s="46"/>
      <c r="G48" s="47"/>
      <c r="H48" s="46"/>
      <c r="I48" s="46"/>
      <c r="J48" s="46"/>
      <c r="K48" s="46"/>
      <c r="L48" s="46"/>
      <c r="M48" s="46"/>
      <c r="N48" s="46"/>
      <c r="O48" s="46"/>
      <c r="P48" s="46"/>
      <c r="Q48" s="46"/>
      <c r="R48" s="46"/>
      <c r="S48" s="46"/>
      <c r="T48" s="46"/>
      <c r="U48" s="46"/>
      <c r="V48" s="46"/>
      <c r="W48" s="46"/>
      <c r="X48" s="46"/>
      <c r="Y48" s="46"/>
    </row>
    <row r="49" spans="1:25" ht="16.8" x14ac:dyDescent="0.25">
      <c r="A49" s="46"/>
      <c r="B49" s="46"/>
      <c r="C49" s="46"/>
      <c r="D49" s="46"/>
      <c r="E49" s="46"/>
      <c r="F49" s="46"/>
      <c r="G49" s="47"/>
      <c r="H49" s="46"/>
      <c r="I49" s="46"/>
      <c r="J49" s="46"/>
      <c r="K49" s="46"/>
      <c r="L49" s="46"/>
      <c r="M49" s="46"/>
      <c r="N49" s="46"/>
      <c r="O49" s="46"/>
      <c r="P49" s="46"/>
      <c r="Q49" s="46"/>
      <c r="R49" s="46"/>
      <c r="S49" s="46"/>
      <c r="T49" s="46"/>
      <c r="U49" s="46"/>
      <c r="V49" s="46"/>
      <c r="W49" s="46"/>
      <c r="X49" s="46"/>
      <c r="Y49" s="46"/>
    </row>
    <row r="50" spans="1:25" ht="16.8" x14ac:dyDescent="0.25">
      <c r="A50" s="46"/>
      <c r="B50" s="46"/>
      <c r="C50" s="46"/>
      <c r="D50" s="46"/>
      <c r="E50" s="46"/>
      <c r="F50" s="46"/>
      <c r="G50" s="47"/>
      <c r="H50" s="46"/>
      <c r="I50" s="46"/>
      <c r="J50" s="46"/>
      <c r="K50" s="46"/>
      <c r="L50" s="46"/>
      <c r="M50" s="46"/>
      <c r="N50" s="46"/>
      <c r="O50" s="46"/>
      <c r="P50" s="46"/>
      <c r="Q50" s="46"/>
      <c r="R50" s="46"/>
      <c r="S50" s="46"/>
      <c r="T50" s="46"/>
      <c r="U50" s="46"/>
      <c r="V50" s="46"/>
      <c r="W50" s="46"/>
      <c r="X50" s="46"/>
      <c r="Y50" s="46"/>
    </row>
    <row r="51" spans="1:25" ht="16.8" x14ac:dyDescent="0.25">
      <c r="A51" s="46"/>
      <c r="B51" s="46"/>
      <c r="C51" s="46"/>
      <c r="D51" s="46"/>
      <c r="E51" s="46"/>
      <c r="F51" s="46"/>
      <c r="G51" s="47"/>
      <c r="H51" s="46"/>
      <c r="I51" s="46"/>
      <c r="J51" s="46"/>
      <c r="K51" s="46"/>
      <c r="L51" s="46"/>
      <c r="M51" s="46"/>
      <c r="N51" s="46"/>
      <c r="O51" s="46"/>
      <c r="P51" s="46"/>
      <c r="Q51" s="46"/>
      <c r="R51" s="46"/>
      <c r="S51" s="46"/>
      <c r="T51" s="46"/>
      <c r="U51" s="46"/>
      <c r="V51" s="46"/>
      <c r="W51" s="46"/>
      <c r="X51" s="46"/>
      <c r="Y51" s="46"/>
    </row>
    <row r="52" spans="1:25" ht="16.8" x14ac:dyDescent="0.25">
      <c r="A52" s="46"/>
      <c r="B52" s="46"/>
      <c r="C52" s="46"/>
      <c r="D52" s="46"/>
      <c r="E52" s="46"/>
      <c r="F52" s="46"/>
      <c r="G52" s="47"/>
      <c r="H52" s="46"/>
      <c r="I52" s="46"/>
      <c r="J52" s="46"/>
      <c r="K52" s="46"/>
      <c r="L52" s="46"/>
      <c r="M52" s="46"/>
      <c r="N52" s="46"/>
      <c r="O52" s="46"/>
      <c r="P52" s="46"/>
      <c r="Q52" s="46"/>
      <c r="R52" s="46"/>
      <c r="S52" s="46"/>
      <c r="T52" s="46"/>
      <c r="U52" s="46"/>
      <c r="V52" s="46"/>
      <c r="W52" s="46"/>
      <c r="X52" s="46"/>
      <c r="Y52" s="46"/>
    </row>
    <row r="53" spans="1:25" ht="16.8" x14ac:dyDescent="0.25">
      <c r="A53" s="46"/>
      <c r="B53" s="46"/>
      <c r="C53" s="46"/>
      <c r="D53" s="46"/>
      <c r="E53" s="46"/>
      <c r="F53" s="46"/>
      <c r="G53" s="47"/>
      <c r="H53" s="46"/>
      <c r="I53" s="46"/>
      <c r="J53" s="46"/>
      <c r="K53" s="46"/>
      <c r="L53" s="46"/>
      <c r="M53" s="46"/>
      <c r="N53" s="46"/>
      <c r="O53" s="46"/>
      <c r="P53" s="46"/>
      <c r="Q53" s="46"/>
      <c r="R53" s="46"/>
      <c r="S53" s="46"/>
      <c r="T53" s="46"/>
      <c r="U53" s="46"/>
      <c r="V53" s="46"/>
      <c r="W53" s="46"/>
      <c r="X53" s="46"/>
      <c r="Y53" s="46"/>
    </row>
    <row r="54" spans="1:25" ht="16.8" x14ac:dyDescent="0.25">
      <c r="A54" s="46"/>
      <c r="B54" s="46"/>
      <c r="C54" s="46"/>
      <c r="D54" s="46"/>
      <c r="E54" s="46"/>
      <c r="F54" s="46"/>
      <c r="G54" s="47"/>
      <c r="H54" s="46"/>
      <c r="I54" s="46"/>
      <c r="J54" s="46"/>
      <c r="K54" s="46"/>
      <c r="L54" s="46"/>
      <c r="M54" s="46"/>
      <c r="N54" s="46"/>
      <c r="O54" s="46"/>
      <c r="P54" s="46"/>
      <c r="Q54" s="46"/>
      <c r="R54" s="46"/>
      <c r="S54" s="46"/>
      <c r="T54" s="46"/>
      <c r="U54" s="46"/>
      <c r="V54" s="46"/>
      <c r="W54" s="46"/>
      <c r="X54" s="46"/>
      <c r="Y54" s="46"/>
    </row>
    <row r="55" spans="1:25" ht="16.8" x14ac:dyDescent="0.25">
      <c r="A55" s="46"/>
      <c r="B55" s="46"/>
      <c r="C55" s="46"/>
      <c r="D55" s="46"/>
      <c r="E55" s="46"/>
      <c r="F55" s="46"/>
      <c r="G55" s="47"/>
      <c r="H55" s="46"/>
      <c r="I55" s="46"/>
      <c r="J55" s="46"/>
      <c r="K55" s="46"/>
      <c r="L55" s="46"/>
      <c r="M55" s="46"/>
      <c r="N55" s="46"/>
      <c r="O55" s="46"/>
      <c r="P55" s="46"/>
      <c r="Q55" s="46"/>
      <c r="R55" s="46"/>
      <c r="S55" s="46"/>
      <c r="T55" s="46"/>
      <c r="U55" s="46"/>
      <c r="V55" s="46"/>
      <c r="W55" s="46"/>
      <c r="X55" s="46"/>
      <c r="Y55" s="46"/>
    </row>
    <row r="56" spans="1:25" ht="16.8" x14ac:dyDescent="0.25">
      <c r="A56" s="46"/>
      <c r="B56" s="46"/>
      <c r="C56" s="46"/>
      <c r="D56" s="46"/>
      <c r="E56" s="46"/>
      <c r="F56" s="46"/>
      <c r="G56" s="47"/>
      <c r="H56" s="46"/>
      <c r="I56" s="46"/>
      <c r="J56" s="46"/>
      <c r="K56" s="46"/>
      <c r="L56" s="46"/>
      <c r="M56" s="46"/>
      <c r="N56" s="46"/>
      <c r="O56" s="46"/>
      <c r="P56" s="46"/>
      <c r="Q56" s="46"/>
      <c r="R56" s="46"/>
      <c r="S56" s="46"/>
      <c r="T56" s="46"/>
      <c r="U56" s="46"/>
      <c r="V56" s="46"/>
      <c r="W56" s="46"/>
      <c r="X56" s="46"/>
      <c r="Y56" s="46"/>
    </row>
    <row r="57" spans="1:25" ht="16.8" x14ac:dyDescent="0.25">
      <c r="A57" s="46"/>
      <c r="B57" s="46"/>
      <c r="C57" s="46"/>
      <c r="D57" s="46"/>
      <c r="E57" s="46"/>
      <c r="F57" s="46"/>
      <c r="G57" s="47"/>
      <c r="H57" s="46"/>
      <c r="I57" s="46"/>
      <c r="J57" s="46"/>
      <c r="K57" s="46"/>
      <c r="L57" s="46"/>
      <c r="M57" s="46"/>
      <c r="N57" s="46"/>
      <c r="O57" s="46"/>
      <c r="P57" s="46"/>
      <c r="Q57" s="46"/>
      <c r="R57" s="46"/>
      <c r="S57" s="46"/>
      <c r="T57" s="46"/>
      <c r="U57" s="46"/>
      <c r="V57" s="46"/>
      <c r="W57" s="46"/>
      <c r="X57" s="46"/>
      <c r="Y57" s="46"/>
    </row>
    <row r="58" spans="1:25" ht="16.8" x14ac:dyDescent="0.25">
      <c r="A58" s="46"/>
      <c r="B58" s="46"/>
      <c r="C58" s="46"/>
      <c r="D58" s="46"/>
      <c r="E58" s="46"/>
      <c r="F58" s="46"/>
      <c r="G58" s="47"/>
      <c r="H58" s="46"/>
      <c r="I58" s="46"/>
      <c r="J58" s="46"/>
      <c r="K58" s="46"/>
      <c r="L58" s="46"/>
      <c r="M58" s="46"/>
      <c r="N58" s="46"/>
      <c r="O58" s="46"/>
      <c r="P58" s="46"/>
      <c r="Q58" s="46"/>
      <c r="R58" s="46"/>
      <c r="S58" s="46"/>
      <c r="T58" s="46"/>
      <c r="U58" s="46"/>
      <c r="V58" s="46"/>
      <c r="W58" s="46"/>
      <c r="X58" s="46"/>
      <c r="Y58" s="46"/>
    </row>
    <row r="59" spans="1:25" ht="16.8" x14ac:dyDescent="0.25">
      <c r="A59" s="46"/>
      <c r="B59" s="46"/>
      <c r="C59" s="46"/>
      <c r="D59" s="46"/>
      <c r="E59" s="46"/>
      <c r="F59" s="46"/>
      <c r="G59" s="47"/>
      <c r="H59" s="46"/>
      <c r="I59" s="46"/>
      <c r="J59" s="46"/>
      <c r="K59" s="46"/>
      <c r="L59" s="46"/>
      <c r="M59" s="46"/>
      <c r="N59" s="46"/>
      <c r="O59" s="46"/>
      <c r="P59" s="46"/>
      <c r="Q59" s="46"/>
      <c r="R59" s="46"/>
      <c r="S59" s="46"/>
      <c r="T59" s="46"/>
      <c r="U59" s="46"/>
      <c r="V59" s="46"/>
      <c r="W59" s="46"/>
      <c r="X59" s="46"/>
      <c r="Y59" s="46"/>
    </row>
    <row r="60" spans="1:25" ht="16.8" x14ac:dyDescent="0.25">
      <c r="A60" s="46"/>
      <c r="B60" s="46"/>
      <c r="C60" s="46"/>
      <c r="D60" s="46"/>
      <c r="E60" s="46"/>
      <c r="F60" s="46"/>
      <c r="G60" s="47"/>
      <c r="H60" s="46"/>
      <c r="I60" s="46"/>
      <c r="J60" s="46"/>
      <c r="K60" s="46"/>
      <c r="L60" s="46"/>
      <c r="M60" s="46"/>
      <c r="N60" s="46"/>
      <c r="O60" s="46"/>
      <c r="P60" s="46"/>
      <c r="Q60" s="46"/>
      <c r="R60" s="46"/>
      <c r="S60" s="46"/>
      <c r="T60" s="46"/>
      <c r="U60" s="46"/>
      <c r="V60" s="46"/>
      <c r="W60" s="46"/>
      <c r="X60" s="46"/>
      <c r="Y60" s="46"/>
    </row>
    <row r="61" spans="1:25" ht="16.8" x14ac:dyDescent="0.25">
      <c r="A61" s="46"/>
      <c r="B61" s="46"/>
      <c r="C61" s="46"/>
      <c r="D61" s="46"/>
      <c r="E61" s="46"/>
      <c r="F61" s="46"/>
      <c r="G61" s="47"/>
      <c r="H61" s="46"/>
      <c r="I61" s="46"/>
      <c r="J61" s="46"/>
      <c r="K61" s="46"/>
      <c r="L61" s="46"/>
      <c r="M61" s="46"/>
      <c r="N61" s="46"/>
      <c r="O61" s="46"/>
      <c r="P61" s="46"/>
      <c r="Q61" s="46"/>
      <c r="R61" s="46"/>
      <c r="S61" s="46"/>
      <c r="T61" s="46"/>
      <c r="U61" s="46"/>
      <c r="V61" s="46"/>
      <c r="W61" s="46"/>
      <c r="X61" s="46"/>
      <c r="Y61" s="46"/>
    </row>
    <row r="62" spans="1:25" ht="16.8" x14ac:dyDescent="0.25">
      <c r="A62" s="46"/>
      <c r="B62" s="46"/>
      <c r="C62" s="46"/>
      <c r="D62" s="46"/>
      <c r="E62" s="46"/>
      <c r="F62" s="46"/>
      <c r="G62" s="47"/>
      <c r="H62" s="46"/>
      <c r="I62" s="46"/>
      <c r="J62" s="46"/>
      <c r="K62" s="46"/>
      <c r="L62" s="46"/>
      <c r="M62" s="46"/>
      <c r="N62" s="46"/>
      <c r="O62" s="46"/>
      <c r="P62" s="46"/>
      <c r="Q62" s="46"/>
      <c r="R62" s="46"/>
      <c r="S62" s="46"/>
      <c r="T62" s="46"/>
      <c r="U62" s="46"/>
      <c r="V62" s="46"/>
      <c r="W62" s="46"/>
      <c r="X62" s="46"/>
      <c r="Y62" s="46"/>
    </row>
    <row r="63" spans="1:25" ht="16.8" x14ac:dyDescent="0.25">
      <c r="A63" s="46"/>
      <c r="B63" s="46"/>
      <c r="C63" s="46"/>
      <c r="D63" s="46"/>
      <c r="E63" s="46"/>
      <c r="F63" s="46"/>
      <c r="G63" s="47"/>
      <c r="H63" s="46"/>
      <c r="I63" s="46"/>
      <c r="J63" s="46"/>
      <c r="K63" s="46"/>
      <c r="L63" s="46"/>
      <c r="M63" s="46"/>
      <c r="N63" s="46"/>
      <c r="O63" s="46"/>
      <c r="P63" s="46"/>
      <c r="Q63" s="46"/>
      <c r="R63" s="46"/>
      <c r="S63" s="46"/>
      <c r="T63" s="46"/>
      <c r="U63" s="46"/>
      <c r="V63" s="46"/>
      <c r="W63" s="46"/>
      <c r="X63" s="46"/>
      <c r="Y63" s="46"/>
    </row>
    <row r="64" spans="1:25" ht="16.8" x14ac:dyDescent="0.25">
      <c r="A64" s="46"/>
      <c r="B64" s="46"/>
      <c r="C64" s="46"/>
      <c r="D64" s="46"/>
      <c r="E64" s="46"/>
      <c r="F64" s="46"/>
      <c r="G64" s="47"/>
      <c r="H64" s="46"/>
      <c r="I64" s="46"/>
      <c r="J64" s="46"/>
      <c r="K64" s="46"/>
      <c r="L64" s="46"/>
      <c r="M64" s="46"/>
      <c r="N64" s="46"/>
      <c r="O64" s="46"/>
      <c r="P64" s="46"/>
      <c r="Q64" s="46"/>
      <c r="R64" s="46"/>
      <c r="S64" s="46"/>
      <c r="T64" s="46"/>
      <c r="U64" s="46"/>
      <c r="V64" s="46"/>
      <c r="W64" s="46"/>
      <c r="X64" s="46"/>
      <c r="Y64" s="46"/>
    </row>
    <row r="65" spans="1:25" ht="16.8" x14ac:dyDescent="0.25">
      <c r="A65" s="46"/>
      <c r="B65" s="46"/>
      <c r="C65" s="46"/>
      <c r="D65" s="46"/>
      <c r="E65" s="46"/>
      <c r="F65" s="46"/>
      <c r="G65" s="47"/>
      <c r="H65" s="46"/>
      <c r="I65" s="46"/>
      <c r="J65" s="46"/>
      <c r="K65" s="46"/>
      <c r="L65" s="46"/>
      <c r="M65" s="46"/>
      <c r="N65" s="46"/>
      <c r="O65" s="46"/>
      <c r="P65" s="46"/>
      <c r="Q65" s="46"/>
      <c r="R65" s="46"/>
      <c r="S65" s="46"/>
      <c r="T65" s="46"/>
      <c r="U65" s="46"/>
      <c r="V65" s="46"/>
      <c r="W65" s="46"/>
      <c r="X65" s="46"/>
      <c r="Y65" s="46"/>
    </row>
    <row r="66" spans="1:25" ht="16.8" x14ac:dyDescent="0.25">
      <c r="A66" s="46"/>
      <c r="B66" s="46"/>
      <c r="C66" s="46"/>
      <c r="D66" s="46"/>
      <c r="E66" s="46"/>
      <c r="F66" s="46"/>
      <c r="G66" s="47"/>
      <c r="H66" s="46"/>
      <c r="I66" s="46"/>
      <c r="J66" s="46"/>
      <c r="K66" s="46"/>
      <c r="L66" s="46"/>
      <c r="M66" s="46"/>
      <c r="N66" s="46"/>
      <c r="O66" s="46"/>
      <c r="P66" s="46"/>
      <c r="Q66" s="46"/>
      <c r="R66" s="46"/>
      <c r="S66" s="46"/>
      <c r="T66" s="46"/>
      <c r="U66" s="46"/>
      <c r="V66" s="46"/>
      <c r="W66" s="46"/>
      <c r="X66" s="46"/>
      <c r="Y66" s="46"/>
    </row>
    <row r="67" spans="1:25" ht="16.8" x14ac:dyDescent="0.25">
      <c r="A67" s="46"/>
      <c r="B67" s="46"/>
      <c r="C67" s="46"/>
      <c r="D67" s="46"/>
      <c r="E67" s="46"/>
      <c r="F67" s="46"/>
      <c r="G67" s="47"/>
      <c r="H67" s="46"/>
      <c r="I67" s="46"/>
      <c r="J67" s="46"/>
      <c r="K67" s="46"/>
      <c r="L67" s="46"/>
      <c r="M67" s="46"/>
      <c r="N67" s="46"/>
      <c r="O67" s="46"/>
      <c r="P67" s="46"/>
      <c r="Q67" s="46"/>
      <c r="R67" s="46"/>
      <c r="S67" s="46"/>
      <c r="T67" s="46"/>
      <c r="U67" s="46"/>
      <c r="V67" s="46"/>
      <c r="W67" s="46"/>
      <c r="X67" s="46"/>
      <c r="Y67" s="46"/>
    </row>
    <row r="68" spans="1:25" ht="16.8" x14ac:dyDescent="0.25">
      <c r="A68" s="46"/>
      <c r="B68" s="46"/>
      <c r="C68" s="46"/>
      <c r="D68" s="46"/>
      <c r="E68" s="46"/>
      <c r="F68" s="46"/>
      <c r="G68" s="47"/>
      <c r="H68" s="46"/>
      <c r="I68" s="46"/>
      <c r="J68" s="46"/>
      <c r="K68" s="46"/>
      <c r="L68" s="46"/>
      <c r="M68" s="46"/>
      <c r="N68" s="46"/>
      <c r="O68" s="46"/>
      <c r="P68" s="46"/>
      <c r="Q68" s="46"/>
      <c r="R68" s="46"/>
      <c r="S68" s="46"/>
      <c r="T68" s="46"/>
      <c r="U68" s="46"/>
      <c r="V68" s="46"/>
      <c r="W68" s="46"/>
      <c r="X68" s="46"/>
      <c r="Y68" s="46"/>
    </row>
    <row r="69" spans="1:25" ht="16.8" x14ac:dyDescent="0.25">
      <c r="A69" s="46"/>
      <c r="B69" s="46"/>
      <c r="C69" s="46"/>
      <c r="D69" s="46"/>
      <c r="E69" s="46"/>
      <c r="F69" s="46"/>
      <c r="G69" s="47"/>
      <c r="H69" s="46"/>
      <c r="I69" s="46"/>
      <c r="J69" s="46"/>
      <c r="K69" s="46"/>
      <c r="L69" s="46"/>
      <c r="M69" s="46"/>
      <c r="N69" s="46"/>
      <c r="O69" s="46"/>
      <c r="P69" s="46"/>
      <c r="Q69" s="46"/>
      <c r="R69" s="46"/>
      <c r="S69" s="46"/>
      <c r="T69" s="46"/>
      <c r="U69" s="46"/>
      <c r="V69" s="46"/>
      <c r="W69" s="46"/>
      <c r="X69" s="46"/>
      <c r="Y69" s="46"/>
    </row>
    <row r="70" spans="1:25" ht="16.8" x14ac:dyDescent="0.25">
      <c r="A70" s="46"/>
      <c r="B70" s="46"/>
      <c r="C70" s="46"/>
      <c r="D70" s="46"/>
      <c r="E70" s="46"/>
      <c r="F70" s="46"/>
      <c r="G70" s="47"/>
      <c r="H70" s="46"/>
      <c r="I70" s="46"/>
      <c r="J70" s="46"/>
      <c r="K70" s="46"/>
      <c r="L70" s="46"/>
      <c r="M70" s="46"/>
      <c r="N70" s="46"/>
      <c r="O70" s="46"/>
      <c r="P70" s="46"/>
      <c r="Q70" s="46"/>
      <c r="R70" s="46"/>
      <c r="S70" s="46"/>
      <c r="T70" s="46"/>
      <c r="U70" s="46"/>
      <c r="V70" s="46"/>
      <c r="W70" s="46"/>
      <c r="X70" s="46"/>
      <c r="Y70" s="46"/>
    </row>
    <row r="71" spans="1:25" ht="16.8" x14ac:dyDescent="0.25">
      <c r="A71" s="46"/>
      <c r="B71" s="46"/>
      <c r="C71" s="46"/>
      <c r="D71" s="46"/>
      <c r="E71" s="46"/>
      <c r="F71" s="46"/>
      <c r="G71" s="47"/>
      <c r="H71" s="46"/>
      <c r="I71" s="46"/>
      <c r="J71" s="46"/>
      <c r="K71" s="46"/>
      <c r="L71" s="46"/>
      <c r="M71" s="46"/>
      <c r="N71" s="46"/>
      <c r="O71" s="46"/>
      <c r="P71" s="46"/>
      <c r="Q71" s="46"/>
      <c r="R71" s="46"/>
      <c r="S71" s="46"/>
      <c r="T71" s="46"/>
      <c r="U71" s="46"/>
      <c r="V71" s="46"/>
      <c r="W71" s="46"/>
      <c r="X71" s="46"/>
      <c r="Y71" s="46"/>
    </row>
    <row r="72" spans="1:25" ht="16.8" x14ac:dyDescent="0.25">
      <c r="A72" s="46"/>
      <c r="B72" s="46"/>
      <c r="C72" s="46"/>
      <c r="D72" s="46"/>
      <c r="E72" s="46"/>
      <c r="F72" s="46"/>
      <c r="G72" s="47"/>
      <c r="H72" s="46"/>
      <c r="I72" s="46"/>
      <c r="J72" s="46"/>
      <c r="K72" s="46"/>
      <c r="L72" s="46"/>
      <c r="M72" s="46"/>
      <c r="N72" s="46"/>
      <c r="O72" s="46"/>
      <c r="P72" s="46"/>
      <c r="Q72" s="46"/>
      <c r="R72" s="46"/>
      <c r="S72" s="46"/>
      <c r="T72" s="46"/>
      <c r="U72" s="46"/>
      <c r="V72" s="46"/>
      <c r="W72" s="46"/>
      <c r="X72" s="46"/>
      <c r="Y72" s="46"/>
    </row>
    <row r="73" spans="1:25" ht="16.8" x14ac:dyDescent="0.25">
      <c r="A73" s="46"/>
      <c r="B73" s="46"/>
      <c r="C73" s="46"/>
      <c r="D73" s="46"/>
      <c r="E73" s="46"/>
      <c r="F73" s="46"/>
      <c r="G73" s="47"/>
      <c r="H73" s="46"/>
      <c r="I73" s="46"/>
      <c r="J73" s="46"/>
      <c r="K73" s="46"/>
      <c r="L73" s="46"/>
      <c r="M73" s="46"/>
      <c r="N73" s="46"/>
      <c r="O73" s="46"/>
      <c r="P73" s="46"/>
      <c r="Q73" s="46"/>
      <c r="R73" s="46"/>
      <c r="S73" s="46"/>
      <c r="T73" s="46"/>
      <c r="U73" s="46"/>
      <c r="V73" s="46"/>
      <c r="W73" s="46"/>
      <c r="X73" s="46"/>
      <c r="Y73" s="46"/>
    </row>
    <row r="74" spans="1:25" ht="16.8" x14ac:dyDescent="0.25">
      <c r="A74" s="46"/>
      <c r="B74" s="46"/>
      <c r="C74" s="46"/>
      <c r="D74" s="46"/>
      <c r="E74" s="46"/>
      <c r="F74" s="46"/>
      <c r="G74" s="47"/>
      <c r="H74" s="46"/>
      <c r="I74" s="46"/>
      <c r="J74" s="46"/>
      <c r="K74" s="46"/>
      <c r="L74" s="46"/>
      <c r="M74" s="46"/>
      <c r="N74" s="46"/>
      <c r="O74" s="46"/>
      <c r="P74" s="46"/>
      <c r="Q74" s="46"/>
      <c r="R74" s="46"/>
      <c r="S74" s="46"/>
      <c r="T74" s="46"/>
      <c r="U74" s="46"/>
      <c r="V74" s="46"/>
      <c r="W74" s="46"/>
      <c r="X74" s="46"/>
      <c r="Y74" s="46"/>
    </row>
    <row r="75" spans="1:25" ht="16.8" x14ac:dyDescent="0.25">
      <c r="A75" s="46"/>
      <c r="B75" s="46"/>
      <c r="C75" s="46"/>
      <c r="D75" s="46"/>
      <c r="E75" s="46"/>
      <c r="F75" s="46"/>
      <c r="G75" s="47"/>
      <c r="H75" s="46"/>
      <c r="I75" s="46"/>
      <c r="J75" s="46"/>
      <c r="K75" s="46"/>
      <c r="L75" s="46"/>
      <c r="M75" s="46"/>
      <c r="N75" s="46"/>
      <c r="O75" s="46"/>
      <c r="P75" s="46"/>
      <c r="Q75" s="46"/>
      <c r="R75" s="46"/>
      <c r="S75" s="46"/>
      <c r="T75" s="46"/>
      <c r="U75" s="46"/>
      <c r="V75" s="46"/>
      <c r="W75" s="46"/>
      <c r="X75" s="46"/>
      <c r="Y75" s="46"/>
    </row>
    <row r="76" spans="1:25" ht="16.8" x14ac:dyDescent="0.25">
      <c r="A76" s="46"/>
      <c r="B76" s="46"/>
      <c r="C76" s="46"/>
      <c r="D76" s="46"/>
      <c r="E76" s="46"/>
      <c r="F76" s="46"/>
      <c r="G76" s="47"/>
      <c r="H76" s="46"/>
      <c r="I76" s="46"/>
      <c r="J76" s="46"/>
      <c r="K76" s="46"/>
      <c r="L76" s="46"/>
      <c r="M76" s="46"/>
      <c r="N76" s="46"/>
      <c r="O76" s="46"/>
      <c r="P76" s="46"/>
      <c r="Q76" s="46"/>
      <c r="R76" s="46"/>
      <c r="S76" s="46"/>
      <c r="T76" s="46"/>
      <c r="U76" s="46"/>
      <c r="V76" s="46"/>
      <c r="W76" s="46"/>
      <c r="X76" s="46"/>
      <c r="Y76" s="46"/>
    </row>
    <row r="77" spans="1:25" ht="16.8" x14ac:dyDescent="0.25">
      <c r="A77" s="46"/>
      <c r="B77" s="46"/>
      <c r="C77" s="46"/>
      <c r="D77" s="46"/>
      <c r="E77" s="46"/>
      <c r="F77" s="46"/>
      <c r="G77" s="47"/>
      <c r="H77" s="46"/>
      <c r="I77" s="46"/>
      <c r="J77" s="46"/>
      <c r="K77" s="46"/>
      <c r="L77" s="46"/>
      <c r="M77" s="46"/>
      <c r="N77" s="46"/>
      <c r="O77" s="46"/>
      <c r="P77" s="46"/>
      <c r="Q77" s="46"/>
      <c r="R77" s="46"/>
      <c r="S77" s="46"/>
      <c r="T77" s="46"/>
      <c r="U77" s="46"/>
      <c r="V77" s="46"/>
      <c r="W77" s="46"/>
      <c r="X77" s="46"/>
      <c r="Y77" s="46"/>
    </row>
    <row r="78" spans="1:25" ht="16.8" x14ac:dyDescent="0.25">
      <c r="A78" s="46"/>
      <c r="B78" s="46"/>
      <c r="C78" s="46"/>
      <c r="D78" s="46"/>
      <c r="E78" s="46"/>
      <c r="F78" s="46"/>
      <c r="G78" s="47"/>
      <c r="H78" s="46"/>
      <c r="I78" s="46"/>
      <c r="J78" s="46"/>
      <c r="K78" s="46"/>
      <c r="L78" s="46"/>
      <c r="M78" s="46"/>
      <c r="N78" s="46"/>
      <c r="O78" s="46"/>
      <c r="P78" s="46"/>
      <c r="Q78" s="46"/>
      <c r="R78" s="46"/>
      <c r="S78" s="46"/>
      <c r="T78" s="46"/>
      <c r="U78" s="46"/>
      <c r="V78" s="46"/>
      <c r="W78" s="46"/>
      <c r="X78" s="46"/>
      <c r="Y78" s="46"/>
    </row>
    <row r="79" spans="1:25" ht="16.8" x14ac:dyDescent="0.25">
      <c r="A79" s="46"/>
      <c r="B79" s="46"/>
      <c r="C79" s="46"/>
      <c r="D79" s="46"/>
      <c r="E79" s="46"/>
      <c r="F79" s="46"/>
      <c r="G79" s="47"/>
      <c r="H79" s="46"/>
      <c r="I79" s="46"/>
      <c r="J79" s="46"/>
      <c r="K79" s="46"/>
      <c r="L79" s="46"/>
      <c r="M79" s="46"/>
      <c r="N79" s="46"/>
      <c r="O79" s="46"/>
      <c r="P79" s="46"/>
      <c r="Q79" s="46"/>
      <c r="R79" s="46"/>
      <c r="S79" s="46"/>
      <c r="T79" s="46"/>
      <c r="U79" s="46"/>
      <c r="V79" s="46"/>
      <c r="W79" s="46"/>
      <c r="X79" s="46"/>
      <c r="Y79" s="46"/>
    </row>
    <row r="80" spans="1:25" ht="16.8" x14ac:dyDescent="0.25">
      <c r="A80" s="46"/>
      <c r="B80" s="46"/>
      <c r="C80" s="46"/>
      <c r="D80" s="46"/>
      <c r="E80" s="46"/>
      <c r="F80" s="46"/>
      <c r="G80" s="47"/>
      <c r="H80" s="46"/>
      <c r="I80" s="46"/>
      <c r="J80" s="46"/>
      <c r="K80" s="46"/>
      <c r="L80" s="46"/>
      <c r="M80" s="46"/>
      <c r="N80" s="46"/>
      <c r="O80" s="46"/>
      <c r="P80" s="46"/>
      <c r="Q80" s="46"/>
      <c r="R80" s="46"/>
      <c r="S80" s="46"/>
      <c r="T80" s="46"/>
      <c r="U80" s="46"/>
      <c r="V80" s="46"/>
      <c r="W80" s="46"/>
      <c r="X80" s="46"/>
      <c r="Y80" s="46"/>
    </row>
    <row r="81" spans="1:25" ht="16.8" x14ac:dyDescent="0.25">
      <c r="A81" s="46"/>
      <c r="B81" s="46"/>
      <c r="C81" s="46"/>
      <c r="D81" s="46"/>
      <c r="E81" s="46"/>
      <c r="F81" s="46"/>
      <c r="G81" s="47"/>
      <c r="H81" s="46"/>
      <c r="I81" s="46"/>
      <c r="J81" s="46"/>
      <c r="K81" s="46"/>
      <c r="L81" s="46"/>
      <c r="M81" s="46"/>
      <c r="N81" s="46"/>
      <c r="O81" s="46"/>
      <c r="P81" s="46"/>
      <c r="Q81" s="46"/>
      <c r="R81" s="46"/>
      <c r="S81" s="46"/>
      <c r="T81" s="46"/>
      <c r="U81" s="46"/>
      <c r="V81" s="46"/>
      <c r="W81" s="46"/>
      <c r="X81" s="46"/>
      <c r="Y81" s="46"/>
    </row>
    <row r="82" spans="1:25" ht="16.8" x14ac:dyDescent="0.25">
      <c r="A82" s="46"/>
      <c r="B82" s="46"/>
      <c r="C82" s="46"/>
      <c r="D82" s="46"/>
      <c r="E82" s="46"/>
      <c r="F82" s="46"/>
      <c r="G82" s="47"/>
      <c r="H82" s="46"/>
      <c r="I82" s="46"/>
      <c r="J82" s="46"/>
      <c r="K82" s="46"/>
      <c r="L82" s="46"/>
      <c r="M82" s="46"/>
      <c r="N82" s="46"/>
      <c r="O82" s="46"/>
      <c r="P82" s="46"/>
      <c r="Q82" s="46"/>
      <c r="R82" s="46"/>
      <c r="S82" s="46"/>
      <c r="T82" s="46"/>
      <c r="U82" s="46"/>
      <c r="V82" s="46"/>
      <c r="W82" s="46"/>
      <c r="X82" s="46"/>
      <c r="Y82" s="46"/>
    </row>
    <row r="83" spans="1:25" ht="16.8" x14ac:dyDescent="0.25">
      <c r="A83" s="46"/>
      <c r="B83" s="46"/>
      <c r="C83" s="46"/>
      <c r="D83" s="46"/>
      <c r="E83" s="46"/>
      <c r="F83" s="46"/>
      <c r="G83" s="47"/>
      <c r="H83" s="46"/>
      <c r="I83" s="46"/>
      <c r="J83" s="46"/>
      <c r="K83" s="46"/>
      <c r="L83" s="46"/>
      <c r="M83" s="46"/>
      <c r="N83" s="46"/>
      <c r="O83" s="46"/>
      <c r="P83" s="46"/>
      <c r="Q83" s="46"/>
      <c r="R83" s="46"/>
      <c r="S83" s="46"/>
      <c r="T83" s="46"/>
      <c r="U83" s="46"/>
      <c r="V83" s="46"/>
      <c r="W83" s="46"/>
      <c r="X83" s="46"/>
      <c r="Y83" s="46"/>
    </row>
    <row r="84" spans="1:25" ht="16.8" x14ac:dyDescent="0.25">
      <c r="A84" s="46"/>
      <c r="B84" s="46"/>
      <c r="C84" s="46"/>
      <c r="D84" s="46"/>
      <c r="E84" s="46"/>
      <c r="F84" s="46"/>
      <c r="G84" s="47"/>
      <c r="H84" s="46"/>
      <c r="I84" s="46"/>
      <c r="J84" s="46"/>
      <c r="K84" s="46"/>
      <c r="L84" s="46"/>
      <c r="M84" s="46"/>
      <c r="N84" s="46"/>
      <c r="O84" s="46"/>
      <c r="P84" s="46"/>
      <c r="Q84" s="46"/>
      <c r="R84" s="46"/>
      <c r="S84" s="46"/>
      <c r="T84" s="46"/>
      <c r="U84" s="46"/>
      <c r="V84" s="46"/>
      <c r="W84" s="46"/>
      <c r="X84" s="46"/>
      <c r="Y84" s="46"/>
    </row>
    <row r="85" spans="1:25" ht="16.8" x14ac:dyDescent="0.25">
      <c r="A85" s="46"/>
      <c r="B85" s="46"/>
      <c r="C85" s="46"/>
      <c r="D85" s="46"/>
      <c r="E85" s="46"/>
      <c r="F85" s="46"/>
      <c r="G85" s="47"/>
      <c r="H85" s="46"/>
      <c r="I85" s="46"/>
      <c r="J85" s="46"/>
      <c r="K85" s="46"/>
      <c r="L85" s="46"/>
      <c r="M85" s="46"/>
      <c r="N85" s="46"/>
      <c r="O85" s="46"/>
      <c r="P85" s="46"/>
      <c r="Q85" s="46"/>
      <c r="R85" s="46"/>
      <c r="S85" s="46"/>
      <c r="T85" s="46"/>
      <c r="U85" s="46"/>
      <c r="V85" s="46"/>
      <c r="W85" s="46"/>
      <c r="X85" s="46"/>
      <c r="Y85" s="46"/>
    </row>
    <row r="86" spans="1:25" ht="16.8" x14ac:dyDescent="0.25">
      <c r="A86" s="46"/>
      <c r="B86" s="46"/>
      <c r="C86" s="46"/>
      <c r="D86" s="46"/>
      <c r="E86" s="46"/>
      <c r="F86" s="46"/>
      <c r="G86" s="47"/>
      <c r="H86" s="46"/>
      <c r="I86" s="46"/>
      <c r="J86" s="46"/>
      <c r="K86" s="46"/>
      <c r="L86" s="46"/>
      <c r="M86" s="46"/>
      <c r="N86" s="46"/>
      <c r="O86" s="46"/>
      <c r="P86" s="46"/>
      <c r="Q86" s="46"/>
      <c r="R86" s="46"/>
      <c r="S86" s="46"/>
      <c r="T86" s="46"/>
      <c r="U86" s="46"/>
      <c r="V86" s="46"/>
      <c r="W86" s="46"/>
      <c r="X86" s="46"/>
      <c r="Y86" s="46"/>
    </row>
    <row r="87" spans="1:25" ht="16.8" x14ac:dyDescent="0.25">
      <c r="A87" s="46"/>
      <c r="B87" s="46"/>
      <c r="C87" s="46"/>
      <c r="D87" s="46"/>
      <c r="E87" s="46"/>
      <c r="F87" s="46"/>
      <c r="G87" s="47"/>
      <c r="H87" s="46"/>
      <c r="I87" s="46"/>
      <c r="J87" s="46"/>
      <c r="K87" s="46"/>
      <c r="L87" s="46"/>
      <c r="M87" s="46"/>
      <c r="N87" s="46"/>
      <c r="O87" s="46"/>
      <c r="P87" s="46"/>
      <c r="Q87" s="46"/>
      <c r="R87" s="46"/>
      <c r="S87" s="46"/>
      <c r="T87" s="46"/>
      <c r="U87" s="46"/>
      <c r="V87" s="46"/>
      <c r="W87" s="46"/>
      <c r="X87" s="46"/>
      <c r="Y87" s="46"/>
    </row>
    <row r="88" spans="1:25" ht="16.8" x14ac:dyDescent="0.25">
      <c r="A88" s="46"/>
      <c r="B88" s="46"/>
      <c r="C88" s="46"/>
      <c r="D88" s="46"/>
      <c r="E88" s="46"/>
      <c r="F88" s="46"/>
      <c r="G88" s="47"/>
      <c r="H88" s="46"/>
      <c r="I88" s="46"/>
      <c r="J88" s="46"/>
      <c r="K88" s="46"/>
      <c r="L88" s="46"/>
      <c r="M88" s="46"/>
      <c r="N88" s="46"/>
      <c r="O88" s="46"/>
      <c r="P88" s="46"/>
      <c r="Q88" s="46"/>
      <c r="R88" s="46"/>
      <c r="S88" s="46"/>
      <c r="T88" s="46"/>
      <c r="U88" s="46"/>
      <c r="V88" s="46"/>
      <c r="W88" s="46"/>
      <c r="X88" s="46"/>
      <c r="Y88" s="46"/>
    </row>
    <row r="89" spans="1:25" ht="16.8" x14ac:dyDescent="0.25">
      <c r="A89" s="46"/>
      <c r="B89" s="46"/>
      <c r="C89" s="46"/>
      <c r="D89" s="46"/>
      <c r="E89" s="46"/>
      <c r="F89" s="46"/>
      <c r="G89" s="47"/>
      <c r="H89" s="46"/>
      <c r="I89" s="46"/>
      <c r="J89" s="46"/>
      <c r="K89" s="46"/>
      <c r="L89" s="46"/>
      <c r="M89" s="46"/>
      <c r="N89" s="46"/>
      <c r="O89" s="46"/>
      <c r="P89" s="46"/>
      <c r="Q89" s="46"/>
      <c r="R89" s="46"/>
      <c r="S89" s="46"/>
      <c r="T89" s="46"/>
      <c r="U89" s="46"/>
      <c r="V89" s="46"/>
      <c r="W89" s="46"/>
      <c r="X89" s="46"/>
      <c r="Y89" s="46"/>
    </row>
    <row r="90" spans="1:25" ht="16.8" x14ac:dyDescent="0.25">
      <c r="A90" s="46"/>
      <c r="B90" s="46"/>
      <c r="C90" s="46"/>
      <c r="D90" s="46"/>
      <c r="E90" s="46"/>
      <c r="F90" s="46"/>
      <c r="G90" s="47"/>
      <c r="H90" s="46"/>
      <c r="I90" s="46"/>
      <c r="J90" s="46"/>
      <c r="K90" s="46"/>
      <c r="L90" s="46"/>
      <c r="M90" s="46"/>
      <c r="N90" s="46"/>
      <c r="O90" s="46"/>
      <c r="P90" s="46"/>
      <c r="Q90" s="46"/>
      <c r="R90" s="46"/>
      <c r="S90" s="46"/>
      <c r="T90" s="46"/>
      <c r="U90" s="46"/>
      <c r="V90" s="46"/>
      <c r="W90" s="46"/>
      <c r="X90" s="46"/>
      <c r="Y90" s="46"/>
    </row>
    <row r="91" spans="1:25" ht="16.8" x14ac:dyDescent="0.25">
      <c r="A91" s="46"/>
      <c r="B91" s="46"/>
      <c r="C91" s="46"/>
      <c r="D91" s="46"/>
      <c r="E91" s="46"/>
      <c r="F91" s="46"/>
      <c r="G91" s="47"/>
      <c r="H91" s="46"/>
      <c r="I91" s="46"/>
      <c r="J91" s="46"/>
      <c r="K91" s="46"/>
      <c r="L91" s="46"/>
      <c r="M91" s="46"/>
      <c r="N91" s="46"/>
      <c r="O91" s="46"/>
      <c r="P91" s="46"/>
      <c r="Q91" s="46"/>
      <c r="R91" s="46"/>
      <c r="S91" s="46"/>
      <c r="T91" s="46"/>
      <c r="U91" s="46"/>
      <c r="V91" s="46"/>
      <c r="W91" s="46"/>
      <c r="X91" s="46"/>
      <c r="Y91" s="46"/>
    </row>
    <row r="92" spans="1:25" ht="16.8" x14ac:dyDescent="0.25">
      <c r="A92" s="46"/>
      <c r="B92" s="46"/>
      <c r="C92" s="46"/>
      <c r="D92" s="46"/>
      <c r="E92" s="46"/>
      <c r="F92" s="46"/>
      <c r="G92" s="47"/>
      <c r="H92" s="46"/>
      <c r="I92" s="46"/>
      <c r="J92" s="46"/>
      <c r="K92" s="46"/>
      <c r="L92" s="46"/>
      <c r="M92" s="46"/>
      <c r="N92" s="46"/>
      <c r="O92" s="46"/>
      <c r="P92" s="46"/>
      <c r="Q92" s="46"/>
      <c r="R92" s="46"/>
      <c r="S92" s="46"/>
      <c r="T92" s="46"/>
      <c r="U92" s="46"/>
      <c r="V92" s="46"/>
      <c r="W92" s="46"/>
      <c r="X92" s="46"/>
      <c r="Y92" s="46"/>
    </row>
    <row r="93" spans="1:25" ht="16.8" x14ac:dyDescent="0.25">
      <c r="A93" s="46"/>
      <c r="B93" s="46"/>
      <c r="C93" s="46"/>
      <c r="D93" s="46"/>
      <c r="E93" s="46"/>
      <c r="F93" s="46"/>
      <c r="G93" s="47"/>
      <c r="H93" s="46"/>
      <c r="I93" s="46"/>
      <c r="J93" s="46"/>
      <c r="K93" s="46"/>
      <c r="L93" s="46"/>
      <c r="M93" s="46"/>
      <c r="N93" s="46"/>
      <c r="O93" s="46"/>
      <c r="P93" s="46"/>
      <c r="Q93" s="46"/>
      <c r="R93" s="46"/>
      <c r="S93" s="46"/>
      <c r="T93" s="46"/>
      <c r="U93" s="46"/>
      <c r="V93" s="46"/>
      <c r="W93" s="46"/>
      <c r="X93" s="46"/>
      <c r="Y93" s="46"/>
    </row>
    <row r="94" spans="1:25" ht="16.8" x14ac:dyDescent="0.25">
      <c r="A94" s="46"/>
      <c r="B94" s="46"/>
      <c r="C94" s="46"/>
      <c r="D94" s="46"/>
      <c r="E94" s="46"/>
      <c r="F94" s="46"/>
      <c r="G94" s="47"/>
      <c r="H94" s="46"/>
      <c r="I94" s="46"/>
      <c r="J94" s="46"/>
      <c r="K94" s="46"/>
      <c r="L94" s="46"/>
      <c r="M94" s="46"/>
      <c r="N94" s="46"/>
      <c r="O94" s="46"/>
      <c r="P94" s="46"/>
      <c r="Q94" s="46"/>
      <c r="R94" s="46"/>
      <c r="S94" s="46"/>
      <c r="T94" s="46"/>
      <c r="U94" s="46"/>
      <c r="V94" s="46"/>
      <c r="W94" s="46"/>
      <c r="X94" s="46"/>
      <c r="Y94" s="46"/>
    </row>
    <row r="95" spans="1:25" ht="16.8" x14ac:dyDescent="0.25">
      <c r="A95" s="46"/>
      <c r="B95" s="46"/>
      <c r="C95" s="46"/>
      <c r="D95" s="46"/>
      <c r="E95" s="46"/>
      <c r="F95" s="46"/>
      <c r="G95" s="47"/>
      <c r="H95" s="46"/>
      <c r="I95" s="46"/>
      <c r="J95" s="46"/>
      <c r="K95" s="46"/>
      <c r="L95" s="46"/>
      <c r="M95" s="46"/>
      <c r="N95" s="46"/>
      <c r="O95" s="46"/>
      <c r="P95" s="46"/>
      <c r="Q95" s="46"/>
      <c r="R95" s="46"/>
      <c r="S95" s="46"/>
      <c r="T95" s="46"/>
      <c r="U95" s="46"/>
      <c r="V95" s="46"/>
      <c r="W95" s="46"/>
      <c r="X95" s="46"/>
      <c r="Y95" s="46"/>
    </row>
    <row r="96" spans="1:25" ht="16.8" x14ac:dyDescent="0.25">
      <c r="A96" s="46"/>
      <c r="B96" s="46"/>
      <c r="C96" s="46"/>
      <c r="D96" s="46"/>
      <c r="E96" s="46"/>
      <c r="F96" s="46"/>
      <c r="G96" s="47"/>
      <c r="H96" s="46"/>
      <c r="I96" s="46"/>
      <c r="J96" s="46"/>
      <c r="K96" s="46"/>
      <c r="L96" s="46"/>
      <c r="M96" s="46"/>
      <c r="N96" s="46"/>
      <c r="O96" s="46"/>
      <c r="P96" s="46"/>
      <c r="Q96" s="46"/>
      <c r="R96" s="46"/>
      <c r="S96" s="46"/>
      <c r="T96" s="46"/>
      <c r="U96" s="46"/>
      <c r="V96" s="46"/>
      <c r="W96" s="46"/>
      <c r="X96" s="46"/>
      <c r="Y96" s="46"/>
    </row>
    <row r="97" spans="1:25" ht="16.8" x14ac:dyDescent="0.25">
      <c r="A97" s="46"/>
      <c r="B97" s="46"/>
      <c r="C97" s="46"/>
      <c r="D97" s="46"/>
      <c r="E97" s="46"/>
      <c r="F97" s="46"/>
      <c r="G97" s="47"/>
      <c r="H97" s="46"/>
      <c r="I97" s="46"/>
      <c r="J97" s="46"/>
      <c r="K97" s="46"/>
      <c r="L97" s="46"/>
      <c r="M97" s="46"/>
      <c r="N97" s="46"/>
      <c r="O97" s="46"/>
      <c r="P97" s="46"/>
      <c r="Q97" s="46"/>
      <c r="R97" s="46"/>
      <c r="S97" s="46"/>
      <c r="T97" s="46"/>
      <c r="U97" s="46"/>
      <c r="V97" s="46"/>
      <c r="W97" s="46"/>
      <c r="X97" s="46"/>
      <c r="Y97" s="46"/>
    </row>
    <row r="98" spans="1:25" ht="16.8" x14ac:dyDescent="0.25">
      <c r="A98" s="46"/>
      <c r="B98" s="46"/>
      <c r="C98" s="46"/>
      <c r="D98" s="46"/>
      <c r="E98" s="46"/>
      <c r="F98" s="46"/>
      <c r="G98" s="47"/>
      <c r="H98" s="46"/>
      <c r="I98" s="46"/>
      <c r="J98" s="46"/>
      <c r="K98" s="46"/>
      <c r="L98" s="46"/>
      <c r="M98" s="46"/>
      <c r="N98" s="46"/>
      <c r="O98" s="46"/>
      <c r="P98" s="46"/>
      <c r="Q98" s="46"/>
      <c r="R98" s="46"/>
      <c r="S98" s="46"/>
      <c r="T98" s="46"/>
      <c r="U98" s="46"/>
      <c r="V98" s="46"/>
      <c r="W98" s="46"/>
      <c r="X98" s="46"/>
      <c r="Y98" s="46"/>
    </row>
    <row r="99" spans="1:25" ht="16.8" x14ac:dyDescent="0.25">
      <c r="A99" s="46"/>
      <c r="B99" s="46"/>
      <c r="C99" s="46"/>
      <c r="D99" s="46"/>
      <c r="E99" s="46"/>
      <c r="F99" s="46"/>
      <c r="G99" s="47"/>
      <c r="H99" s="46"/>
      <c r="I99" s="46"/>
      <c r="J99" s="46"/>
      <c r="K99" s="46"/>
      <c r="L99" s="46"/>
      <c r="M99" s="46"/>
      <c r="N99" s="46"/>
      <c r="O99" s="46"/>
      <c r="P99" s="46"/>
      <c r="Q99" s="46"/>
      <c r="R99" s="46"/>
      <c r="S99" s="46"/>
      <c r="T99" s="46"/>
      <c r="U99" s="46"/>
      <c r="V99" s="46"/>
      <c r="W99" s="46"/>
      <c r="X99" s="46"/>
      <c r="Y99" s="46"/>
    </row>
    <row r="100" spans="1:25" ht="16.8" x14ac:dyDescent="0.25">
      <c r="A100" s="46"/>
      <c r="B100" s="46"/>
      <c r="C100" s="46"/>
      <c r="D100" s="46"/>
      <c r="E100" s="46"/>
      <c r="F100" s="46"/>
      <c r="G100" s="47"/>
      <c r="H100" s="46"/>
      <c r="I100" s="46"/>
      <c r="J100" s="46"/>
      <c r="K100" s="46"/>
      <c r="L100" s="46"/>
      <c r="M100" s="46"/>
      <c r="N100" s="46"/>
      <c r="O100" s="46"/>
      <c r="P100" s="46"/>
      <c r="Q100" s="46"/>
      <c r="R100" s="46"/>
      <c r="S100" s="46"/>
      <c r="T100" s="46"/>
      <c r="U100" s="46"/>
      <c r="V100" s="46"/>
      <c r="W100" s="46"/>
      <c r="X100" s="46"/>
      <c r="Y100" s="46"/>
    </row>
    <row r="101" spans="1:25" ht="16.8" x14ac:dyDescent="0.25">
      <c r="A101" s="46"/>
      <c r="B101" s="46"/>
      <c r="C101" s="46"/>
      <c r="D101" s="46"/>
      <c r="E101" s="46"/>
      <c r="F101" s="46"/>
      <c r="G101" s="47"/>
      <c r="H101" s="46"/>
      <c r="I101" s="46"/>
      <c r="J101" s="46"/>
      <c r="K101" s="46"/>
      <c r="L101" s="46"/>
      <c r="M101" s="46"/>
      <c r="N101" s="46"/>
      <c r="O101" s="46"/>
      <c r="P101" s="46"/>
      <c r="Q101" s="46"/>
      <c r="R101" s="46"/>
      <c r="S101" s="46"/>
      <c r="T101" s="46"/>
      <c r="U101" s="46"/>
      <c r="V101" s="46"/>
      <c r="W101" s="46"/>
      <c r="X101" s="46"/>
      <c r="Y101" s="46"/>
    </row>
    <row r="102" spans="1:25" ht="16.8" x14ac:dyDescent="0.25">
      <c r="A102" s="46"/>
      <c r="B102" s="46"/>
      <c r="C102" s="46"/>
      <c r="D102" s="46"/>
      <c r="E102" s="46"/>
      <c r="F102" s="46"/>
      <c r="G102" s="47"/>
      <c r="H102" s="46"/>
      <c r="I102" s="46"/>
      <c r="J102" s="46"/>
      <c r="K102" s="46"/>
      <c r="L102" s="46"/>
      <c r="M102" s="46"/>
      <c r="N102" s="46"/>
      <c r="O102" s="46"/>
      <c r="P102" s="46"/>
      <c r="Q102" s="46"/>
      <c r="R102" s="46"/>
      <c r="S102" s="46"/>
      <c r="T102" s="46"/>
      <c r="U102" s="46"/>
      <c r="V102" s="46"/>
      <c r="W102" s="46"/>
      <c r="X102" s="46"/>
      <c r="Y102" s="46"/>
    </row>
    <row r="103" spans="1:25" ht="16.8" x14ac:dyDescent="0.25">
      <c r="A103" s="46"/>
      <c r="B103" s="46"/>
      <c r="C103" s="46"/>
      <c r="D103" s="46"/>
      <c r="E103" s="46"/>
      <c r="F103" s="46"/>
      <c r="G103" s="47"/>
      <c r="H103" s="46"/>
      <c r="I103" s="46"/>
      <c r="J103" s="46"/>
      <c r="K103" s="46"/>
      <c r="L103" s="46"/>
      <c r="M103" s="46"/>
      <c r="N103" s="46"/>
      <c r="O103" s="46"/>
      <c r="P103" s="46"/>
      <c r="Q103" s="46"/>
      <c r="R103" s="46"/>
      <c r="S103" s="46"/>
      <c r="T103" s="46"/>
      <c r="U103" s="46"/>
      <c r="V103" s="46"/>
      <c r="W103" s="46"/>
      <c r="X103" s="46"/>
      <c r="Y103" s="46"/>
    </row>
    <row r="104" spans="1:25" ht="16.8" x14ac:dyDescent="0.25">
      <c r="A104" s="46"/>
      <c r="B104" s="46"/>
      <c r="C104" s="46"/>
      <c r="D104" s="46"/>
      <c r="E104" s="46"/>
      <c r="F104" s="46"/>
      <c r="G104" s="47"/>
      <c r="H104" s="46"/>
      <c r="I104" s="46"/>
      <c r="J104" s="46"/>
      <c r="K104" s="46"/>
      <c r="L104" s="46"/>
      <c r="M104" s="46"/>
      <c r="N104" s="46"/>
      <c r="O104" s="46"/>
      <c r="P104" s="46"/>
      <c r="Q104" s="46"/>
      <c r="R104" s="46"/>
      <c r="S104" s="46"/>
      <c r="T104" s="46"/>
      <c r="U104" s="46"/>
      <c r="V104" s="46"/>
      <c r="W104" s="46"/>
      <c r="X104" s="46"/>
      <c r="Y104" s="46"/>
    </row>
    <row r="105" spans="1:25" ht="16.8" x14ac:dyDescent="0.25">
      <c r="A105" s="46"/>
      <c r="B105" s="46"/>
      <c r="C105" s="46"/>
      <c r="D105" s="46"/>
      <c r="E105" s="46"/>
      <c r="F105" s="46"/>
      <c r="G105" s="47"/>
      <c r="H105" s="46"/>
      <c r="I105" s="46"/>
      <c r="J105" s="46"/>
      <c r="K105" s="46"/>
      <c r="L105" s="46"/>
      <c r="M105" s="46"/>
      <c r="N105" s="46"/>
      <c r="O105" s="46"/>
      <c r="P105" s="46"/>
      <c r="Q105" s="46"/>
      <c r="R105" s="46"/>
      <c r="S105" s="46"/>
      <c r="T105" s="46"/>
      <c r="U105" s="46"/>
      <c r="V105" s="46"/>
      <c r="W105" s="46"/>
      <c r="X105" s="46"/>
      <c r="Y105" s="46"/>
    </row>
    <row r="106" spans="1:25" ht="16.8" x14ac:dyDescent="0.25">
      <c r="A106" s="46"/>
      <c r="B106" s="46"/>
      <c r="C106" s="46"/>
      <c r="D106" s="46"/>
      <c r="E106" s="46"/>
      <c r="F106" s="46"/>
      <c r="G106" s="47"/>
      <c r="H106" s="46"/>
      <c r="I106" s="46"/>
      <c r="J106" s="46"/>
      <c r="K106" s="46"/>
      <c r="L106" s="46"/>
      <c r="M106" s="46"/>
      <c r="N106" s="46"/>
      <c r="O106" s="46"/>
      <c r="P106" s="46"/>
      <c r="Q106" s="46"/>
      <c r="R106" s="46"/>
      <c r="S106" s="46"/>
      <c r="T106" s="46"/>
      <c r="U106" s="46"/>
      <c r="V106" s="46"/>
      <c r="W106" s="46"/>
      <c r="X106" s="46"/>
      <c r="Y106" s="46"/>
    </row>
    <row r="107" spans="1:25" ht="16.8" x14ac:dyDescent="0.25">
      <c r="A107" s="46"/>
      <c r="B107" s="46"/>
      <c r="C107" s="46"/>
      <c r="D107" s="46"/>
      <c r="E107" s="46"/>
      <c r="F107" s="46"/>
      <c r="G107" s="47"/>
      <c r="H107" s="46"/>
      <c r="I107" s="46"/>
      <c r="J107" s="46"/>
      <c r="K107" s="46"/>
      <c r="L107" s="46"/>
      <c r="M107" s="46"/>
      <c r="N107" s="46"/>
      <c r="O107" s="46"/>
      <c r="P107" s="46"/>
      <c r="Q107" s="46"/>
      <c r="R107" s="46"/>
      <c r="S107" s="46"/>
      <c r="T107" s="46"/>
      <c r="U107" s="46"/>
      <c r="V107" s="46"/>
      <c r="W107" s="46"/>
      <c r="X107" s="46"/>
      <c r="Y107" s="46"/>
    </row>
    <row r="108" spans="1:25" ht="16.8" x14ac:dyDescent="0.25">
      <c r="A108" s="46"/>
      <c r="B108" s="46"/>
      <c r="C108" s="46"/>
      <c r="D108" s="46"/>
      <c r="E108" s="46"/>
      <c r="F108" s="46"/>
      <c r="G108" s="47"/>
      <c r="H108" s="46"/>
      <c r="I108" s="46"/>
      <c r="J108" s="46"/>
      <c r="K108" s="46"/>
      <c r="L108" s="46"/>
      <c r="M108" s="46"/>
      <c r="N108" s="46"/>
      <c r="O108" s="46"/>
      <c r="P108" s="46"/>
      <c r="Q108" s="46"/>
      <c r="R108" s="46"/>
      <c r="S108" s="46"/>
      <c r="T108" s="46"/>
      <c r="U108" s="46"/>
      <c r="V108" s="46"/>
      <c r="W108" s="46"/>
      <c r="X108" s="46"/>
      <c r="Y108" s="46"/>
    </row>
    <row r="109" spans="1:25" ht="16.8" x14ac:dyDescent="0.25">
      <c r="A109" s="46"/>
      <c r="B109" s="46"/>
      <c r="C109" s="46"/>
      <c r="D109" s="46"/>
      <c r="E109" s="46"/>
      <c r="F109" s="46"/>
      <c r="G109" s="47"/>
      <c r="H109" s="46"/>
      <c r="I109" s="46"/>
      <c r="J109" s="46"/>
      <c r="K109" s="46"/>
      <c r="L109" s="46"/>
      <c r="M109" s="46"/>
      <c r="N109" s="46"/>
      <c r="O109" s="46"/>
      <c r="P109" s="46"/>
      <c r="Q109" s="46"/>
      <c r="R109" s="46"/>
      <c r="S109" s="46"/>
      <c r="T109" s="46"/>
      <c r="U109" s="46"/>
      <c r="V109" s="46"/>
      <c r="W109" s="46"/>
      <c r="X109" s="46"/>
      <c r="Y109" s="46"/>
    </row>
    <row r="110" spans="1:25" ht="16.8" x14ac:dyDescent="0.25">
      <c r="A110" s="46"/>
      <c r="B110" s="46"/>
      <c r="C110" s="46"/>
      <c r="D110" s="46"/>
      <c r="E110" s="46"/>
      <c r="F110" s="46"/>
      <c r="G110" s="47"/>
      <c r="H110" s="46"/>
      <c r="I110" s="46"/>
      <c r="J110" s="46"/>
      <c r="K110" s="46"/>
      <c r="L110" s="46"/>
      <c r="M110" s="46"/>
      <c r="N110" s="46"/>
      <c r="O110" s="46"/>
      <c r="P110" s="46"/>
      <c r="Q110" s="46"/>
      <c r="R110" s="46"/>
      <c r="S110" s="46"/>
      <c r="T110" s="46"/>
      <c r="U110" s="46"/>
      <c r="V110" s="46"/>
      <c r="W110" s="46"/>
      <c r="X110" s="46"/>
      <c r="Y110" s="46"/>
    </row>
    <row r="111" spans="1:25" ht="16.8" x14ac:dyDescent="0.25">
      <c r="A111" s="46"/>
      <c r="B111" s="46"/>
      <c r="C111" s="46"/>
      <c r="D111" s="46"/>
      <c r="E111" s="46"/>
      <c r="F111" s="46"/>
      <c r="G111" s="47"/>
      <c r="H111" s="46"/>
      <c r="I111" s="46"/>
      <c r="J111" s="46"/>
      <c r="K111" s="46"/>
      <c r="L111" s="46"/>
      <c r="M111" s="46"/>
      <c r="N111" s="46"/>
      <c r="O111" s="46"/>
      <c r="P111" s="46"/>
      <c r="Q111" s="46"/>
      <c r="R111" s="46"/>
      <c r="S111" s="46"/>
      <c r="T111" s="46"/>
      <c r="U111" s="46"/>
      <c r="V111" s="46"/>
      <c r="W111" s="46"/>
      <c r="X111" s="46"/>
      <c r="Y111" s="46"/>
    </row>
    <row r="112" spans="1:25" ht="16.8" x14ac:dyDescent="0.25">
      <c r="A112" s="46"/>
      <c r="B112" s="46"/>
      <c r="C112" s="46"/>
      <c r="D112" s="46"/>
      <c r="E112" s="46"/>
      <c r="F112" s="46"/>
      <c r="G112" s="47"/>
      <c r="H112" s="46"/>
      <c r="I112" s="46"/>
      <c r="J112" s="46"/>
      <c r="K112" s="46"/>
      <c r="L112" s="46"/>
      <c r="M112" s="46"/>
      <c r="N112" s="46"/>
      <c r="O112" s="46"/>
      <c r="P112" s="46"/>
      <c r="Q112" s="46"/>
      <c r="R112" s="46"/>
      <c r="S112" s="46"/>
      <c r="T112" s="46"/>
      <c r="U112" s="46"/>
      <c r="V112" s="46"/>
      <c r="W112" s="46"/>
      <c r="X112" s="46"/>
      <c r="Y112" s="46"/>
    </row>
    <row r="113" spans="1:25" ht="16.8" x14ac:dyDescent="0.25">
      <c r="A113" s="46"/>
      <c r="B113" s="46"/>
      <c r="C113" s="46"/>
      <c r="D113" s="46"/>
      <c r="E113" s="46"/>
      <c r="F113" s="46"/>
      <c r="G113" s="47"/>
      <c r="H113" s="46"/>
      <c r="I113" s="46"/>
      <c r="J113" s="46"/>
      <c r="K113" s="46"/>
      <c r="L113" s="46"/>
      <c r="M113" s="46"/>
      <c r="N113" s="46"/>
      <c r="O113" s="46"/>
      <c r="P113" s="46"/>
      <c r="Q113" s="46"/>
      <c r="R113" s="46"/>
      <c r="S113" s="46"/>
      <c r="T113" s="46"/>
      <c r="U113" s="46"/>
      <c r="V113" s="46"/>
      <c r="W113" s="46"/>
      <c r="X113" s="46"/>
      <c r="Y113" s="46"/>
    </row>
    <row r="114" spans="1:25" ht="16.8" x14ac:dyDescent="0.25">
      <c r="A114" s="46"/>
      <c r="B114" s="46"/>
      <c r="C114" s="46"/>
      <c r="D114" s="46"/>
      <c r="E114" s="46"/>
      <c r="F114" s="46"/>
      <c r="G114" s="47"/>
      <c r="H114" s="46"/>
      <c r="I114" s="46"/>
      <c r="J114" s="46"/>
      <c r="K114" s="46"/>
      <c r="L114" s="46"/>
      <c r="M114" s="46"/>
      <c r="N114" s="46"/>
      <c r="O114" s="46"/>
      <c r="P114" s="46"/>
      <c r="Q114" s="46"/>
      <c r="R114" s="46"/>
      <c r="S114" s="46"/>
      <c r="T114" s="46"/>
      <c r="U114" s="46"/>
      <c r="V114" s="46"/>
      <c r="W114" s="46"/>
      <c r="X114" s="46"/>
      <c r="Y114" s="46"/>
    </row>
    <row r="115" spans="1:25" ht="16.8" x14ac:dyDescent="0.25">
      <c r="A115" s="46"/>
      <c r="B115" s="46"/>
      <c r="C115" s="46"/>
      <c r="D115" s="46"/>
      <c r="E115" s="46"/>
      <c r="F115" s="46"/>
      <c r="G115" s="47"/>
      <c r="H115" s="46"/>
      <c r="I115" s="46"/>
      <c r="J115" s="46"/>
      <c r="K115" s="46"/>
      <c r="L115" s="46"/>
      <c r="M115" s="46"/>
      <c r="N115" s="46"/>
      <c r="O115" s="46"/>
      <c r="P115" s="46"/>
      <c r="Q115" s="46"/>
      <c r="R115" s="46"/>
      <c r="S115" s="46"/>
      <c r="T115" s="46"/>
      <c r="U115" s="46"/>
      <c r="V115" s="46"/>
      <c r="W115" s="46"/>
      <c r="X115" s="46"/>
      <c r="Y115" s="46"/>
    </row>
    <row r="116" spans="1:25" ht="16.8" x14ac:dyDescent="0.25">
      <c r="A116" s="46"/>
      <c r="B116" s="46"/>
      <c r="C116" s="46"/>
      <c r="D116" s="46"/>
      <c r="E116" s="46"/>
      <c r="F116" s="46"/>
      <c r="G116" s="47"/>
      <c r="H116" s="46"/>
      <c r="I116" s="46"/>
      <c r="J116" s="46"/>
      <c r="K116" s="46"/>
      <c r="L116" s="46"/>
      <c r="M116" s="46"/>
      <c r="N116" s="46"/>
      <c r="O116" s="46"/>
      <c r="P116" s="46"/>
      <c r="Q116" s="46"/>
      <c r="R116" s="46"/>
      <c r="S116" s="46"/>
      <c r="T116" s="46"/>
      <c r="U116" s="46"/>
      <c r="V116" s="46"/>
      <c r="W116" s="46"/>
      <c r="X116" s="46"/>
      <c r="Y116" s="46"/>
    </row>
    <row r="117" spans="1:25" ht="16.8" x14ac:dyDescent="0.25">
      <c r="A117" s="46"/>
      <c r="B117" s="46"/>
      <c r="C117" s="46"/>
      <c r="D117" s="46"/>
      <c r="E117" s="46"/>
      <c r="F117" s="46"/>
      <c r="G117" s="47"/>
      <c r="H117" s="46"/>
      <c r="I117" s="46"/>
      <c r="J117" s="46"/>
      <c r="K117" s="46"/>
      <c r="L117" s="46"/>
      <c r="M117" s="46"/>
      <c r="N117" s="46"/>
      <c r="O117" s="46"/>
      <c r="P117" s="46"/>
      <c r="Q117" s="46"/>
      <c r="R117" s="46"/>
      <c r="S117" s="46"/>
      <c r="T117" s="46"/>
      <c r="U117" s="46"/>
      <c r="V117" s="46"/>
      <c r="W117" s="46"/>
      <c r="X117" s="46"/>
      <c r="Y117" s="46"/>
    </row>
    <row r="118" spans="1:25" ht="16.8" x14ac:dyDescent="0.25">
      <c r="A118" s="46"/>
      <c r="B118" s="46"/>
      <c r="C118" s="46"/>
      <c r="D118" s="46"/>
      <c r="E118" s="46"/>
      <c r="F118" s="46"/>
      <c r="G118" s="47"/>
      <c r="H118" s="46"/>
      <c r="I118" s="46"/>
      <c r="J118" s="46"/>
      <c r="K118" s="46"/>
      <c r="L118" s="46"/>
      <c r="M118" s="46"/>
      <c r="N118" s="46"/>
      <c r="O118" s="46"/>
      <c r="P118" s="46"/>
      <c r="Q118" s="46"/>
      <c r="R118" s="46"/>
      <c r="S118" s="46"/>
      <c r="T118" s="46"/>
      <c r="U118" s="46"/>
      <c r="V118" s="46"/>
      <c r="W118" s="46"/>
      <c r="X118" s="46"/>
      <c r="Y118" s="46"/>
    </row>
    <row r="119" spans="1:25" ht="16.8" x14ac:dyDescent="0.25">
      <c r="A119" s="46"/>
      <c r="B119" s="46"/>
      <c r="C119" s="46"/>
      <c r="D119" s="46"/>
      <c r="E119" s="46"/>
      <c r="F119" s="46"/>
      <c r="G119" s="47"/>
      <c r="H119" s="46"/>
      <c r="I119" s="46"/>
      <c r="J119" s="46"/>
      <c r="K119" s="46"/>
      <c r="L119" s="46"/>
      <c r="M119" s="46"/>
      <c r="N119" s="46"/>
      <c r="O119" s="46"/>
      <c r="P119" s="46"/>
      <c r="Q119" s="46"/>
      <c r="R119" s="46"/>
      <c r="S119" s="46"/>
      <c r="T119" s="46"/>
      <c r="U119" s="46"/>
      <c r="V119" s="46"/>
      <c r="W119" s="46"/>
      <c r="X119" s="46"/>
      <c r="Y119" s="46"/>
    </row>
    <row r="120" spans="1:25" ht="16.8" x14ac:dyDescent="0.25">
      <c r="A120" s="46"/>
      <c r="B120" s="46"/>
      <c r="C120" s="46"/>
      <c r="D120" s="46"/>
      <c r="E120" s="46"/>
      <c r="F120" s="46"/>
      <c r="G120" s="47"/>
      <c r="H120" s="46"/>
      <c r="I120" s="46"/>
      <c r="J120" s="46"/>
      <c r="K120" s="46"/>
      <c r="L120" s="46"/>
      <c r="M120" s="46"/>
      <c r="N120" s="46"/>
      <c r="O120" s="46"/>
      <c r="P120" s="46"/>
      <c r="Q120" s="46"/>
      <c r="R120" s="46"/>
      <c r="S120" s="46"/>
      <c r="T120" s="46"/>
      <c r="U120" s="46"/>
      <c r="V120" s="46"/>
      <c r="W120" s="46"/>
      <c r="X120" s="46"/>
      <c r="Y120" s="46"/>
    </row>
    <row r="121" spans="1:25" ht="16.8" x14ac:dyDescent="0.25">
      <c r="A121" s="46"/>
      <c r="B121" s="46"/>
      <c r="C121" s="46"/>
      <c r="D121" s="46"/>
      <c r="E121" s="46"/>
      <c r="F121" s="46"/>
      <c r="G121" s="47"/>
      <c r="H121" s="46"/>
      <c r="I121" s="46"/>
      <c r="J121" s="46"/>
      <c r="K121" s="46"/>
      <c r="L121" s="46"/>
      <c r="M121" s="46"/>
      <c r="N121" s="46"/>
      <c r="O121" s="46"/>
      <c r="P121" s="46"/>
      <c r="Q121" s="46"/>
      <c r="R121" s="46"/>
      <c r="S121" s="46"/>
      <c r="T121" s="46"/>
      <c r="U121" s="46"/>
      <c r="V121" s="46"/>
      <c r="W121" s="46"/>
      <c r="X121" s="46"/>
      <c r="Y121" s="46"/>
    </row>
    <row r="122" spans="1:25" ht="16.8" x14ac:dyDescent="0.25">
      <c r="A122" s="46"/>
      <c r="B122" s="46"/>
      <c r="C122" s="46"/>
      <c r="D122" s="46"/>
      <c r="E122" s="46"/>
      <c r="F122" s="46"/>
      <c r="G122" s="47"/>
      <c r="H122" s="46"/>
      <c r="I122" s="46"/>
      <c r="J122" s="46"/>
      <c r="K122" s="46"/>
      <c r="L122" s="46"/>
      <c r="M122" s="46"/>
      <c r="N122" s="46"/>
      <c r="O122" s="46"/>
      <c r="P122" s="46"/>
      <c r="Q122" s="46"/>
      <c r="R122" s="46"/>
      <c r="S122" s="46"/>
      <c r="T122" s="46"/>
      <c r="U122" s="46"/>
      <c r="V122" s="46"/>
      <c r="W122" s="46"/>
      <c r="X122" s="46"/>
      <c r="Y122" s="46"/>
    </row>
    <row r="123" spans="1:25" ht="16.8" x14ac:dyDescent="0.25">
      <c r="A123" s="46"/>
      <c r="B123" s="46"/>
      <c r="C123" s="46"/>
      <c r="D123" s="46"/>
      <c r="E123" s="46"/>
      <c r="F123" s="46"/>
      <c r="G123" s="47"/>
      <c r="H123" s="46"/>
      <c r="I123" s="46"/>
      <c r="J123" s="46"/>
      <c r="K123" s="46"/>
      <c r="L123" s="46"/>
      <c r="M123" s="46"/>
      <c r="N123" s="46"/>
      <c r="O123" s="46"/>
      <c r="P123" s="46"/>
      <c r="Q123" s="46"/>
      <c r="R123" s="46"/>
      <c r="S123" s="46"/>
      <c r="T123" s="46"/>
      <c r="U123" s="46"/>
      <c r="V123" s="46"/>
      <c r="W123" s="46"/>
      <c r="X123" s="46"/>
      <c r="Y123" s="46"/>
    </row>
    <row r="124" spans="1:25" ht="16.8" x14ac:dyDescent="0.25">
      <c r="A124" s="46"/>
      <c r="B124" s="46"/>
      <c r="C124" s="46"/>
      <c r="D124" s="46"/>
      <c r="E124" s="46"/>
      <c r="F124" s="46"/>
      <c r="G124" s="47"/>
      <c r="H124" s="46"/>
      <c r="I124" s="46"/>
      <c r="J124" s="46"/>
      <c r="K124" s="46"/>
      <c r="L124" s="46"/>
      <c r="M124" s="46"/>
      <c r="N124" s="46"/>
      <c r="O124" s="46"/>
      <c r="P124" s="46"/>
      <c r="Q124" s="46"/>
      <c r="R124" s="46"/>
      <c r="S124" s="46"/>
      <c r="T124" s="46"/>
      <c r="U124" s="46"/>
      <c r="V124" s="46"/>
      <c r="W124" s="46"/>
      <c r="X124" s="46"/>
      <c r="Y124" s="46"/>
    </row>
    <row r="125" spans="1:25" ht="16.8" x14ac:dyDescent="0.25">
      <c r="A125" s="46"/>
      <c r="B125" s="46"/>
      <c r="C125" s="46"/>
      <c r="D125" s="46"/>
      <c r="E125" s="46"/>
      <c r="F125" s="46"/>
      <c r="G125" s="47"/>
      <c r="H125" s="46"/>
      <c r="I125" s="46"/>
      <c r="J125" s="46"/>
      <c r="K125" s="46"/>
      <c r="L125" s="46"/>
      <c r="M125" s="46"/>
      <c r="N125" s="46"/>
      <c r="O125" s="46"/>
      <c r="P125" s="46"/>
      <c r="Q125" s="46"/>
      <c r="R125" s="46"/>
      <c r="S125" s="46"/>
      <c r="T125" s="46"/>
      <c r="U125" s="46"/>
      <c r="V125" s="46"/>
      <c r="W125" s="46"/>
      <c r="X125" s="46"/>
      <c r="Y125" s="46"/>
    </row>
    <row r="126" spans="1:25" ht="16.8" x14ac:dyDescent="0.25">
      <c r="A126" s="46"/>
      <c r="B126" s="46"/>
      <c r="C126" s="46"/>
      <c r="D126" s="46"/>
      <c r="E126" s="46"/>
      <c r="F126" s="46"/>
      <c r="G126" s="47"/>
      <c r="H126" s="46"/>
      <c r="I126" s="46"/>
      <c r="J126" s="46"/>
      <c r="K126" s="46"/>
      <c r="L126" s="46"/>
      <c r="M126" s="46"/>
      <c r="N126" s="46"/>
      <c r="O126" s="46"/>
      <c r="P126" s="46"/>
      <c r="Q126" s="46"/>
      <c r="R126" s="46"/>
      <c r="S126" s="46"/>
      <c r="T126" s="46"/>
      <c r="U126" s="46"/>
      <c r="V126" s="46"/>
      <c r="W126" s="46"/>
      <c r="X126" s="46"/>
      <c r="Y126" s="46"/>
    </row>
    <row r="127" spans="1:25" ht="16.8" x14ac:dyDescent="0.25">
      <c r="A127" s="46"/>
      <c r="B127" s="46"/>
      <c r="C127" s="46"/>
      <c r="D127" s="46"/>
      <c r="E127" s="46"/>
      <c r="F127" s="46"/>
      <c r="G127" s="47"/>
      <c r="H127" s="46"/>
      <c r="I127" s="46"/>
      <c r="J127" s="46"/>
      <c r="K127" s="46"/>
      <c r="L127" s="46"/>
      <c r="M127" s="46"/>
      <c r="N127" s="46"/>
      <c r="O127" s="46"/>
      <c r="P127" s="46"/>
      <c r="Q127" s="46"/>
      <c r="R127" s="46"/>
      <c r="S127" s="46"/>
      <c r="T127" s="46"/>
      <c r="U127" s="46"/>
      <c r="V127" s="46"/>
      <c r="W127" s="46"/>
      <c r="X127" s="46"/>
      <c r="Y127" s="46"/>
    </row>
    <row r="128" spans="1:25" ht="16.8" x14ac:dyDescent="0.25">
      <c r="A128" s="46"/>
      <c r="B128" s="46"/>
      <c r="C128" s="46"/>
      <c r="D128" s="46"/>
      <c r="E128" s="46"/>
      <c r="F128" s="46"/>
      <c r="G128" s="47"/>
      <c r="H128" s="46"/>
      <c r="I128" s="46"/>
      <c r="J128" s="46"/>
      <c r="K128" s="46"/>
      <c r="L128" s="46"/>
      <c r="M128" s="46"/>
      <c r="N128" s="46"/>
      <c r="O128" s="46"/>
      <c r="P128" s="46"/>
      <c r="Q128" s="46"/>
      <c r="R128" s="46"/>
      <c r="S128" s="46"/>
      <c r="T128" s="46"/>
      <c r="U128" s="46"/>
      <c r="V128" s="46"/>
      <c r="W128" s="46"/>
      <c r="X128" s="46"/>
      <c r="Y128" s="46"/>
    </row>
    <row r="129" spans="1:25" ht="16.8" x14ac:dyDescent="0.25">
      <c r="A129" s="46"/>
      <c r="B129" s="46"/>
      <c r="C129" s="46"/>
      <c r="D129" s="46"/>
      <c r="E129" s="46"/>
      <c r="F129" s="46"/>
      <c r="G129" s="47"/>
      <c r="H129" s="46"/>
      <c r="I129" s="46"/>
      <c r="J129" s="46"/>
      <c r="K129" s="46"/>
      <c r="L129" s="46"/>
      <c r="M129" s="46"/>
      <c r="N129" s="46"/>
      <c r="O129" s="46"/>
      <c r="P129" s="46"/>
      <c r="Q129" s="46"/>
      <c r="R129" s="46"/>
      <c r="S129" s="46"/>
      <c r="T129" s="46"/>
      <c r="U129" s="46"/>
      <c r="V129" s="46"/>
      <c r="W129" s="46"/>
      <c r="X129" s="46"/>
      <c r="Y129" s="46"/>
    </row>
    <row r="130" spans="1:25" ht="16.8" x14ac:dyDescent="0.25">
      <c r="A130" s="46"/>
      <c r="B130" s="46"/>
      <c r="C130" s="46"/>
      <c r="D130" s="46"/>
      <c r="E130" s="46"/>
      <c r="F130" s="46"/>
      <c r="G130" s="47"/>
      <c r="H130" s="46"/>
      <c r="I130" s="46"/>
      <c r="J130" s="46"/>
      <c r="K130" s="46"/>
      <c r="L130" s="46"/>
      <c r="M130" s="46"/>
      <c r="N130" s="46"/>
      <c r="O130" s="46"/>
      <c r="P130" s="46"/>
      <c r="Q130" s="46"/>
      <c r="R130" s="46"/>
      <c r="S130" s="46"/>
      <c r="T130" s="46"/>
      <c r="U130" s="46"/>
      <c r="V130" s="46"/>
      <c r="W130" s="46"/>
      <c r="X130" s="46"/>
      <c r="Y130" s="46"/>
    </row>
    <row r="131" spans="1:25" ht="16.8" x14ac:dyDescent="0.25">
      <c r="A131" s="46"/>
      <c r="B131" s="46"/>
      <c r="C131" s="46"/>
      <c r="D131" s="46"/>
      <c r="E131" s="46"/>
      <c r="F131" s="46"/>
      <c r="G131" s="47"/>
      <c r="H131" s="46"/>
      <c r="I131" s="46"/>
      <c r="J131" s="46"/>
      <c r="K131" s="46"/>
      <c r="L131" s="46"/>
      <c r="M131" s="46"/>
      <c r="N131" s="46"/>
      <c r="O131" s="46"/>
      <c r="P131" s="46"/>
      <c r="Q131" s="46"/>
      <c r="R131" s="46"/>
      <c r="S131" s="46"/>
      <c r="T131" s="46"/>
      <c r="U131" s="46"/>
      <c r="V131" s="46"/>
      <c r="W131" s="46"/>
      <c r="X131" s="46"/>
      <c r="Y131" s="46"/>
    </row>
    <row r="132" spans="1:25" ht="16.8" x14ac:dyDescent="0.25">
      <c r="A132" s="46"/>
      <c r="B132" s="46"/>
      <c r="C132" s="46"/>
      <c r="D132" s="46"/>
      <c r="E132" s="46"/>
      <c r="F132" s="46"/>
      <c r="G132" s="47"/>
      <c r="H132" s="46"/>
      <c r="I132" s="46"/>
      <c r="J132" s="46"/>
      <c r="K132" s="46"/>
      <c r="L132" s="46"/>
      <c r="M132" s="46"/>
      <c r="N132" s="46"/>
      <c r="O132" s="46"/>
      <c r="P132" s="46"/>
      <c r="Q132" s="46"/>
      <c r="R132" s="46"/>
      <c r="S132" s="46"/>
      <c r="T132" s="46"/>
      <c r="U132" s="46"/>
      <c r="V132" s="46"/>
      <c r="W132" s="46"/>
      <c r="X132" s="46"/>
      <c r="Y132" s="46"/>
    </row>
    <row r="133" spans="1:25" ht="16.8" x14ac:dyDescent="0.25">
      <c r="A133" s="46"/>
      <c r="B133" s="46"/>
      <c r="C133" s="46"/>
      <c r="D133" s="46"/>
      <c r="E133" s="46"/>
      <c r="F133" s="46"/>
      <c r="G133" s="47"/>
      <c r="H133" s="46"/>
      <c r="I133" s="46"/>
      <c r="J133" s="46"/>
      <c r="K133" s="46"/>
      <c r="L133" s="46"/>
      <c r="M133" s="46"/>
      <c r="N133" s="46"/>
      <c r="O133" s="46"/>
      <c r="P133" s="46"/>
      <c r="Q133" s="46"/>
      <c r="R133" s="46"/>
      <c r="S133" s="46"/>
      <c r="T133" s="46"/>
      <c r="U133" s="46"/>
      <c r="V133" s="46"/>
      <c r="W133" s="46"/>
      <c r="X133" s="46"/>
      <c r="Y133" s="46"/>
    </row>
    <row r="134" spans="1:25" ht="16.8" x14ac:dyDescent="0.25">
      <c r="A134" s="46"/>
      <c r="B134" s="46"/>
      <c r="C134" s="46"/>
      <c r="D134" s="46"/>
      <c r="E134" s="46"/>
      <c r="F134" s="46"/>
      <c r="G134" s="47"/>
      <c r="H134" s="46"/>
      <c r="I134" s="46"/>
      <c r="J134" s="46"/>
      <c r="K134" s="46"/>
      <c r="L134" s="46"/>
      <c r="M134" s="46"/>
      <c r="N134" s="46"/>
      <c r="O134" s="46"/>
      <c r="P134" s="46"/>
      <c r="Q134" s="46"/>
      <c r="R134" s="46"/>
      <c r="S134" s="46"/>
      <c r="T134" s="46"/>
      <c r="U134" s="46"/>
      <c r="V134" s="46"/>
      <c r="W134" s="46"/>
      <c r="X134" s="46"/>
      <c r="Y134" s="46"/>
    </row>
    <row r="135" spans="1:25" ht="16.8" x14ac:dyDescent="0.25">
      <c r="A135" s="46"/>
      <c r="B135" s="46"/>
      <c r="C135" s="46"/>
      <c r="D135" s="46"/>
      <c r="E135" s="46"/>
      <c r="F135" s="46"/>
      <c r="G135" s="47"/>
      <c r="H135" s="46"/>
      <c r="I135" s="46"/>
      <c r="J135" s="46"/>
      <c r="K135" s="46"/>
      <c r="L135" s="46"/>
      <c r="M135" s="46"/>
      <c r="N135" s="46"/>
      <c r="O135" s="46"/>
      <c r="P135" s="46"/>
      <c r="Q135" s="46"/>
      <c r="R135" s="46"/>
      <c r="S135" s="46"/>
      <c r="T135" s="46"/>
      <c r="U135" s="46"/>
      <c r="V135" s="46"/>
      <c r="W135" s="46"/>
      <c r="X135" s="46"/>
      <c r="Y135" s="46"/>
    </row>
    <row r="136" spans="1:25" ht="16.8" x14ac:dyDescent="0.25">
      <c r="A136" s="46"/>
      <c r="B136" s="46"/>
      <c r="C136" s="46"/>
      <c r="D136" s="46"/>
      <c r="E136" s="46"/>
      <c r="F136" s="46"/>
      <c r="G136" s="47"/>
      <c r="H136" s="46"/>
      <c r="I136" s="46"/>
      <c r="J136" s="46"/>
      <c r="K136" s="46"/>
      <c r="L136" s="46"/>
      <c r="M136" s="46"/>
      <c r="N136" s="46"/>
      <c r="O136" s="46"/>
      <c r="P136" s="46"/>
      <c r="Q136" s="46"/>
      <c r="R136" s="46"/>
      <c r="S136" s="46"/>
      <c r="T136" s="46"/>
      <c r="U136" s="46"/>
      <c r="V136" s="46"/>
      <c r="W136" s="46"/>
      <c r="X136" s="46"/>
      <c r="Y136" s="46"/>
    </row>
    <row r="137" spans="1:25" ht="16.8" x14ac:dyDescent="0.25">
      <c r="A137" s="46"/>
      <c r="B137" s="46"/>
      <c r="C137" s="46"/>
      <c r="D137" s="46"/>
      <c r="E137" s="46"/>
      <c r="F137" s="46"/>
      <c r="G137" s="47"/>
      <c r="H137" s="46"/>
      <c r="I137" s="46"/>
      <c r="J137" s="46"/>
      <c r="K137" s="46"/>
      <c r="L137" s="46"/>
      <c r="M137" s="46"/>
      <c r="N137" s="46"/>
      <c r="O137" s="46"/>
      <c r="P137" s="46"/>
      <c r="Q137" s="46"/>
      <c r="R137" s="46"/>
      <c r="S137" s="46"/>
      <c r="T137" s="46"/>
      <c r="U137" s="46"/>
      <c r="V137" s="46"/>
      <c r="W137" s="46"/>
      <c r="X137" s="46"/>
      <c r="Y137" s="46"/>
    </row>
    <row r="138" spans="1:25" ht="16.8" x14ac:dyDescent="0.25">
      <c r="A138" s="46"/>
      <c r="B138" s="46"/>
      <c r="C138" s="46"/>
      <c r="D138" s="46"/>
      <c r="E138" s="46"/>
      <c r="F138" s="46"/>
      <c r="G138" s="47"/>
      <c r="H138" s="46"/>
      <c r="I138" s="46"/>
      <c r="J138" s="46"/>
      <c r="K138" s="46"/>
      <c r="L138" s="46"/>
      <c r="M138" s="46"/>
      <c r="N138" s="46"/>
      <c r="O138" s="46"/>
      <c r="P138" s="46"/>
      <c r="Q138" s="46"/>
      <c r="R138" s="46"/>
      <c r="S138" s="46"/>
      <c r="T138" s="46"/>
      <c r="U138" s="46"/>
      <c r="V138" s="46"/>
      <c r="W138" s="46"/>
      <c r="X138" s="46"/>
      <c r="Y138" s="46"/>
    </row>
    <row r="139" spans="1:25" ht="16.8" x14ac:dyDescent="0.25">
      <c r="A139" s="46"/>
      <c r="B139" s="46"/>
      <c r="C139" s="46"/>
      <c r="D139" s="46"/>
      <c r="E139" s="46"/>
      <c r="F139" s="46"/>
      <c r="G139" s="47"/>
      <c r="H139" s="46"/>
      <c r="I139" s="46"/>
      <c r="J139" s="46"/>
      <c r="K139" s="46"/>
      <c r="L139" s="46"/>
      <c r="M139" s="46"/>
      <c r="N139" s="46"/>
      <c r="O139" s="46"/>
      <c r="P139" s="46"/>
      <c r="Q139" s="46"/>
      <c r="R139" s="46"/>
      <c r="S139" s="46"/>
      <c r="T139" s="46"/>
      <c r="U139" s="46"/>
      <c r="V139" s="46"/>
      <c r="W139" s="46"/>
      <c r="X139" s="46"/>
      <c r="Y139" s="46"/>
    </row>
    <row r="140" spans="1:25" ht="16.8" x14ac:dyDescent="0.25">
      <c r="A140" s="46"/>
      <c r="B140" s="46"/>
      <c r="C140" s="46"/>
      <c r="D140" s="46"/>
      <c r="E140" s="46"/>
      <c r="F140" s="46"/>
      <c r="G140" s="47"/>
      <c r="H140" s="46"/>
      <c r="I140" s="46"/>
      <c r="J140" s="46"/>
      <c r="K140" s="46"/>
      <c r="L140" s="46"/>
      <c r="M140" s="46"/>
      <c r="N140" s="46"/>
      <c r="O140" s="46"/>
      <c r="P140" s="46"/>
      <c r="Q140" s="46"/>
      <c r="R140" s="46"/>
      <c r="S140" s="46"/>
      <c r="T140" s="46"/>
      <c r="U140" s="46"/>
      <c r="V140" s="46"/>
      <c r="W140" s="46"/>
      <c r="X140" s="46"/>
      <c r="Y140" s="46"/>
    </row>
    <row r="141" spans="1:25" ht="16.8" x14ac:dyDescent="0.25">
      <c r="A141" s="46"/>
      <c r="B141" s="46"/>
      <c r="C141" s="46"/>
      <c r="D141" s="46"/>
      <c r="E141" s="46"/>
      <c r="F141" s="46"/>
      <c r="G141" s="47"/>
      <c r="H141" s="46"/>
      <c r="I141" s="46"/>
      <c r="J141" s="46"/>
      <c r="K141" s="46"/>
      <c r="L141" s="46"/>
      <c r="M141" s="46"/>
      <c r="N141" s="46"/>
      <c r="O141" s="46"/>
      <c r="P141" s="46"/>
      <c r="Q141" s="46"/>
      <c r="R141" s="46"/>
      <c r="S141" s="46"/>
      <c r="T141" s="46"/>
      <c r="U141" s="46"/>
      <c r="V141" s="46"/>
      <c r="W141" s="46"/>
      <c r="X141" s="46"/>
      <c r="Y141" s="46"/>
    </row>
    <row r="142" spans="1:25" ht="16.8" x14ac:dyDescent="0.25">
      <c r="A142" s="46"/>
      <c r="B142" s="46"/>
      <c r="C142" s="46"/>
      <c r="D142" s="46"/>
      <c r="E142" s="46"/>
      <c r="F142" s="46"/>
      <c r="G142" s="47"/>
      <c r="H142" s="46"/>
      <c r="I142" s="46"/>
      <c r="J142" s="46"/>
      <c r="K142" s="46"/>
      <c r="L142" s="46"/>
      <c r="M142" s="46"/>
      <c r="N142" s="46"/>
      <c r="O142" s="46"/>
      <c r="P142" s="46"/>
      <c r="Q142" s="46"/>
      <c r="R142" s="46"/>
      <c r="S142" s="46"/>
      <c r="T142" s="46"/>
      <c r="U142" s="46"/>
      <c r="V142" s="46"/>
      <c r="W142" s="46"/>
      <c r="X142" s="46"/>
      <c r="Y142" s="46"/>
    </row>
    <row r="143" spans="1:25" ht="16.8" x14ac:dyDescent="0.25">
      <c r="A143" s="46"/>
      <c r="B143" s="46"/>
      <c r="C143" s="46"/>
      <c r="D143" s="46"/>
      <c r="E143" s="46"/>
      <c r="F143" s="46"/>
      <c r="G143" s="47"/>
      <c r="H143" s="46"/>
      <c r="I143" s="46"/>
      <c r="J143" s="46"/>
      <c r="K143" s="46"/>
      <c r="L143" s="46"/>
      <c r="M143" s="46"/>
      <c r="N143" s="46"/>
      <c r="O143" s="46"/>
      <c r="P143" s="46"/>
      <c r="Q143" s="46"/>
      <c r="R143" s="46"/>
      <c r="S143" s="46"/>
      <c r="T143" s="46"/>
      <c r="U143" s="46"/>
      <c r="V143" s="46"/>
      <c r="W143" s="46"/>
      <c r="X143" s="46"/>
      <c r="Y143" s="46"/>
    </row>
    <row r="144" spans="1:25" ht="16.8" x14ac:dyDescent="0.25">
      <c r="A144" s="46"/>
      <c r="B144" s="46"/>
      <c r="C144" s="46"/>
      <c r="D144" s="46"/>
      <c r="E144" s="46"/>
      <c r="F144" s="46"/>
      <c r="G144" s="47"/>
      <c r="H144" s="46"/>
      <c r="I144" s="46"/>
      <c r="J144" s="46"/>
      <c r="K144" s="46"/>
      <c r="L144" s="46"/>
      <c r="M144" s="46"/>
      <c r="N144" s="46"/>
      <c r="O144" s="46"/>
      <c r="P144" s="46"/>
      <c r="Q144" s="46"/>
      <c r="R144" s="46"/>
      <c r="S144" s="46"/>
      <c r="T144" s="46"/>
      <c r="U144" s="46"/>
      <c r="V144" s="46"/>
      <c r="W144" s="46"/>
      <c r="X144" s="46"/>
      <c r="Y144" s="46"/>
    </row>
    <row r="145" spans="1:25" ht="16.8" x14ac:dyDescent="0.25">
      <c r="A145" s="46"/>
      <c r="B145" s="46"/>
      <c r="C145" s="46"/>
      <c r="D145" s="46"/>
      <c r="E145" s="46"/>
      <c r="F145" s="46"/>
      <c r="G145" s="47"/>
      <c r="H145" s="46"/>
      <c r="I145" s="46"/>
      <c r="J145" s="46"/>
      <c r="K145" s="46"/>
      <c r="L145" s="46"/>
      <c r="M145" s="46"/>
      <c r="N145" s="46"/>
      <c r="O145" s="46"/>
      <c r="P145" s="46"/>
      <c r="Q145" s="46"/>
      <c r="R145" s="46"/>
      <c r="S145" s="46"/>
      <c r="T145" s="46"/>
      <c r="U145" s="46"/>
      <c r="V145" s="46"/>
      <c r="W145" s="46"/>
      <c r="X145" s="46"/>
      <c r="Y145" s="46"/>
    </row>
    <row r="146" spans="1:25" ht="16.8" x14ac:dyDescent="0.25">
      <c r="A146" s="46"/>
      <c r="B146" s="46"/>
      <c r="C146" s="46"/>
      <c r="D146" s="46"/>
      <c r="E146" s="46"/>
      <c r="F146" s="46"/>
      <c r="G146" s="47"/>
      <c r="H146" s="46"/>
      <c r="I146" s="46"/>
      <c r="J146" s="46"/>
      <c r="K146" s="46"/>
      <c r="L146" s="46"/>
      <c r="M146" s="46"/>
      <c r="N146" s="46"/>
      <c r="O146" s="46"/>
      <c r="P146" s="46"/>
      <c r="Q146" s="46"/>
      <c r="R146" s="46"/>
      <c r="S146" s="46"/>
      <c r="T146" s="46"/>
      <c r="U146" s="46"/>
      <c r="V146" s="46"/>
      <c r="W146" s="46"/>
      <c r="X146" s="46"/>
      <c r="Y146" s="46"/>
    </row>
    <row r="147" spans="1:25" ht="16.8" x14ac:dyDescent="0.25">
      <c r="A147" s="46"/>
      <c r="B147" s="46"/>
      <c r="C147" s="46"/>
      <c r="D147" s="46"/>
      <c r="E147" s="46"/>
      <c r="F147" s="46"/>
      <c r="G147" s="47"/>
      <c r="H147" s="46"/>
      <c r="I147" s="46"/>
      <c r="J147" s="46"/>
      <c r="K147" s="46"/>
      <c r="L147" s="46"/>
      <c r="M147" s="46"/>
      <c r="N147" s="46"/>
      <c r="O147" s="46"/>
      <c r="P147" s="46"/>
      <c r="Q147" s="46"/>
      <c r="R147" s="46"/>
      <c r="S147" s="46"/>
      <c r="T147" s="46"/>
      <c r="U147" s="46"/>
      <c r="V147" s="46"/>
      <c r="W147" s="46"/>
      <c r="X147" s="46"/>
      <c r="Y147" s="46"/>
    </row>
    <row r="148" spans="1:25" ht="16.8" x14ac:dyDescent="0.25">
      <c r="A148" s="46"/>
      <c r="B148" s="46"/>
      <c r="C148" s="46"/>
      <c r="D148" s="46"/>
      <c r="E148" s="46"/>
      <c r="F148" s="46"/>
      <c r="G148" s="47"/>
      <c r="H148" s="46"/>
      <c r="I148" s="46"/>
      <c r="J148" s="46"/>
      <c r="K148" s="46"/>
      <c r="L148" s="46"/>
      <c r="M148" s="46"/>
      <c r="N148" s="46"/>
      <c r="O148" s="46"/>
      <c r="P148" s="46"/>
      <c r="Q148" s="46"/>
      <c r="R148" s="46"/>
      <c r="S148" s="46"/>
      <c r="T148" s="46"/>
      <c r="U148" s="46"/>
      <c r="V148" s="46"/>
      <c r="W148" s="46"/>
      <c r="X148" s="46"/>
      <c r="Y148" s="46"/>
    </row>
    <row r="149" spans="1:25" ht="16.8" x14ac:dyDescent="0.25">
      <c r="A149" s="46"/>
      <c r="B149" s="46"/>
      <c r="C149" s="46"/>
      <c r="D149" s="46"/>
      <c r="E149" s="46"/>
      <c r="F149" s="46"/>
      <c r="G149" s="47"/>
      <c r="H149" s="46"/>
      <c r="I149" s="46"/>
      <c r="J149" s="46"/>
      <c r="K149" s="46"/>
      <c r="L149" s="46"/>
      <c r="M149" s="46"/>
      <c r="N149" s="46"/>
      <c r="O149" s="46"/>
      <c r="P149" s="46"/>
      <c r="Q149" s="46"/>
      <c r="R149" s="46"/>
      <c r="S149" s="46"/>
      <c r="T149" s="46"/>
      <c r="U149" s="46"/>
      <c r="V149" s="46"/>
      <c r="W149" s="46"/>
      <c r="X149" s="46"/>
      <c r="Y149" s="46"/>
    </row>
    <row r="150" spans="1:25" ht="16.8" x14ac:dyDescent="0.25">
      <c r="A150" s="46"/>
      <c r="B150" s="46"/>
      <c r="C150" s="46"/>
      <c r="D150" s="46"/>
      <c r="E150" s="46"/>
      <c r="F150" s="46"/>
      <c r="G150" s="47"/>
      <c r="H150" s="46"/>
      <c r="I150" s="46"/>
      <c r="J150" s="46"/>
      <c r="K150" s="46"/>
      <c r="L150" s="46"/>
      <c r="M150" s="46"/>
      <c r="N150" s="46"/>
      <c r="O150" s="46"/>
      <c r="P150" s="46"/>
      <c r="Q150" s="46"/>
      <c r="R150" s="46"/>
      <c r="S150" s="46"/>
      <c r="T150" s="46"/>
      <c r="U150" s="46"/>
      <c r="V150" s="46"/>
      <c r="W150" s="46"/>
      <c r="X150" s="46"/>
      <c r="Y150" s="46"/>
    </row>
    <row r="151" spans="1:25" ht="16.8" x14ac:dyDescent="0.25">
      <c r="A151" s="46"/>
      <c r="B151" s="46"/>
      <c r="C151" s="46"/>
      <c r="D151" s="46"/>
      <c r="E151" s="46"/>
      <c r="F151" s="46"/>
      <c r="G151" s="47"/>
      <c r="H151" s="46"/>
      <c r="I151" s="46"/>
      <c r="J151" s="46"/>
      <c r="K151" s="46"/>
      <c r="L151" s="46"/>
      <c r="M151" s="46"/>
      <c r="N151" s="46"/>
      <c r="O151" s="46"/>
      <c r="P151" s="46"/>
      <c r="Q151" s="46"/>
      <c r="R151" s="46"/>
      <c r="S151" s="46"/>
      <c r="T151" s="46"/>
      <c r="U151" s="46"/>
      <c r="V151" s="46"/>
      <c r="W151" s="46"/>
      <c r="X151" s="46"/>
      <c r="Y151" s="46"/>
    </row>
    <row r="152" spans="1:25" ht="16.8" x14ac:dyDescent="0.25">
      <c r="A152" s="46"/>
      <c r="B152" s="46"/>
      <c r="C152" s="46"/>
      <c r="D152" s="46"/>
      <c r="E152" s="46"/>
      <c r="F152" s="46"/>
      <c r="G152" s="47"/>
      <c r="H152" s="46"/>
      <c r="I152" s="46"/>
      <c r="J152" s="46"/>
      <c r="K152" s="46"/>
      <c r="L152" s="46"/>
      <c r="M152" s="46"/>
      <c r="N152" s="46"/>
      <c r="O152" s="46"/>
      <c r="P152" s="46"/>
      <c r="Q152" s="46"/>
      <c r="R152" s="46"/>
      <c r="S152" s="46"/>
      <c r="T152" s="46"/>
      <c r="U152" s="46"/>
      <c r="V152" s="46"/>
      <c r="W152" s="46"/>
      <c r="X152" s="46"/>
      <c r="Y152" s="46"/>
    </row>
    <row r="153" spans="1:25" ht="16.8" x14ac:dyDescent="0.25">
      <c r="A153" s="46"/>
      <c r="B153" s="46"/>
      <c r="C153" s="46"/>
      <c r="D153" s="46"/>
      <c r="E153" s="46"/>
      <c r="F153" s="46"/>
      <c r="G153" s="47"/>
      <c r="H153" s="46"/>
      <c r="I153" s="46"/>
      <c r="J153" s="46"/>
      <c r="K153" s="46"/>
      <c r="L153" s="46"/>
      <c r="M153" s="46"/>
      <c r="N153" s="46"/>
      <c r="O153" s="46"/>
      <c r="P153" s="46"/>
      <c r="Q153" s="46"/>
      <c r="R153" s="46"/>
      <c r="S153" s="46"/>
      <c r="T153" s="46"/>
      <c r="U153" s="46"/>
      <c r="V153" s="46"/>
      <c r="W153" s="46"/>
      <c r="X153" s="46"/>
      <c r="Y153" s="46"/>
    </row>
    <row r="154" spans="1:25" ht="16.8" x14ac:dyDescent="0.25">
      <c r="A154" s="46"/>
      <c r="B154" s="46"/>
      <c r="C154" s="46"/>
      <c r="D154" s="46"/>
      <c r="E154" s="46"/>
      <c r="F154" s="46"/>
      <c r="G154" s="47"/>
      <c r="H154" s="46"/>
      <c r="I154" s="46"/>
      <c r="J154" s="46"/>
      <c r="K154" s="46"/>
      <c r="L154" s="46"/>
      <c r="M154" s="46"/>
      <c r="N154" s="46"/>
      <c r="O154" s="46"/>
      <c r="P154" s="46"/>
      <c r="Q154" s="46"/>
      <c r="R154" s="46"/>
      <c r="S154" s="46"/>
      <c r="T154" s="46"/>
      <c r="U154" s="46"/>
      <c r="V154" s="46"/>
      <c r="W154" s="46"/>
      <c r="X154" s="46"/>
      <c r="Y154" s="46"/>
    </row>
    <row r="155" spans="1:25" ht="16.8" x14ac:dyDescent="0.25">
      <c r="A155" s="46"/>
      <c r="B155" s="46"/>
      <c r="C155" s="46"/>
      <c r="D155" s="46"/>
      <c r="E155" s="46"/>
      <c r="F155" s="46"/>
      <c r="G155" s="47"/>
      <c r="H155" s="46"/>
      <c r="I155" s="46"/>
      <c r="J155" s="46"/>
      <c r="K155" s="46"/>
      <c r="L155" s="46"/>
      <c r="M155" s="46"/>
      <c r="N155" s="46"/>
      <c r="O155" s="46"/>
      <c r="P155" s="46"/>
      <c r="Q155" s="46"/>
      <c r="R155" s="46"/>
      <c r="S155" s="46"/>
      <c r="T155" s="46"/>
      <c r="U155" s="46"/>
      <c r="V155" s="46"/>
      <c r="W155" s="46"/>
      <c r="X155" s="46"/>
      <c r="Y155" s="46"/>
    </row>
    <row r="156" spans="1:25" ht="16.8" x14ac:dyDescent="0.25">
      <c r="A156" s="46"/>
      <c r="B156" s="46"/>
      <c r="C156" s="46"/>
      <c r="D156" s="46"/>
      <c r="E156" s="46"/>
      <c r="F156" s="46"/>
      <c r="G156" s="47"/>
      <c r="H156" s="46"/>
      <c r="I156" s="46"/>
      <c r="J156" s="46"/>
      <c r="K156" s="46"/>
      <c r="L156" s="46"/>
      <c r="M156" s="46"/>
      <c r="N156" s="46"/>
      <c r="O156" s="46"/>
      <c r="P156" s="46"/>
      <c r="Q156" s="46"/>
      <c r="R156" s="46"/>
      <c r="S156" s="46"/>
      <c r="T156" s="46"/>
      <c r="U156" s="46"/>
      <c r="V156" s="46"/>
      <c r="W156" s="46"/>
      <c r="X156" s="46"/>
      <c r="Y156" s="46"/>
    </row>
    <row r="157" spans="1:25" ht="16.8" x14ac:dyDescent="0.25">
      <c r="A157" s="46"/>
      <c r="B157" s="46"/>
      <c r="C157" s="46"/>
      <c r="D157" s="46"/>
      <c r="E157" s="46"/>
      <c r="F157" s="46"/>
      <c r="G157" s="47"/>
      <c r="H157" s="46"/>
      <c r="I157" s="46"/>
      <c r="J157" s="46"/>
      <c r="K157" s="46"/>
      <c r="L157" s="46"/>
      <c r="M157" s="46"/>
      <c r="N157" s="46"/>
      <c r="O157" s="46"/>
      <c r="P157" s="46"/>
      <c r="Q157" s="46"/>
      <c r="R157" s="46"/>
      <c r="S157" s="46"/>
      <c r="T157" s="46"/>
      <c r="U157" s="46"/>
      <c r="V157" s="46"/>
      <c r="W157" s="46"/>
      <c r="X157" s="46"/>
      <c r="Y157" s="46"/>
    </row>
    <row r="158" spans="1:25" ht="16.8" x14ac:dyDescent="0.25">
      <c r="A158" s="46"/>
      <c r="B158" s="46"/>
      <c r="C158" s="46"/>
      <c r="D158" s="46"/>
      <c r="E158" s="46"/>
      <c r="F158" s="46"/>
      <c r="G158" s="47"/>
      <c r="H158" s="46"/>
      <c r="I158" s="46"/>
      <c r="J158" s="46"/>
      <c r="K158" s="46"/>
      <c r="L158" s="46"/>
      <c r="M158" s="46"/>
      <c r="N158" s="46"/>
      <c r="O158" s="46"/>
      <c r="P158" s="46"/>
      <c r="Q158" s="46"/>
      <c r="R158" s="46"/>
      <c r="S158" s="46"/>
      <c r="T158" s="46"/>
      <c r="U158" s="46"/>
      <c r="V158" s="46"/>
      <c r="W158" s="46"/>
      <c r="X158" s="46"/>
      <c r="Y158" s="46"/>
    </row>
    <row r="159" spans="1:25" ht="16.8" x14ac:dyDescent="0.25">
      <c r="A159" s="46"/>
      <c r="B159" s="46"/>
      <c r="C159" s="46"/>
      <c r="D159" s="46"/>
      <c r="E159" s="46"/>
      <c r="F159" s="46"/>
      <c r="G159" s="47"/>
      <c r="H159" s="46"/>
      <c r="I159" s="46"/>
      <c r="J159" s="46"/>
      <c r="K159" s="46"/>
      <c r="L159" s="46"/>
      <c r="M159" s="46"/>
      <c r="N159" s="46"/>
      <c r="O159" s="46"/>
      <c r="P159" s="46"/>
      <c r="Q159" s="46"/>
      <c r="R159" s="46"/>
      <c r="S159" s="46"/>
      <c r="T159" s="46"/>
      <c r="U159" s="46"/>
      <c r="V159" s="46"/>
      <c r="W159" s="46"/>
      <c r="X159" s="46"/>
      <c r="Y159" s="46"/>
    </row>
    <row r="160" spans="1:25" ht="16.8" x14ac:dyDescent="0.25">
      <c r="A160" s="46"/>
      <c r="B160" s="46"/>
      <c r="C160" s="46"/>
      <c r="D160" s="46"/>
      <c r="E160" s="46"/>
      <c r="F160" s="46"/>
      <c r="G160" s="47"/>
      <c r="H160" s="46"/>
      <c r="I160" s="46"/>
      <c r="J160" s="46"/>
      <c r="K160" s="46"/>
      <c r="L160" s="46"/>
      <c r="M160" s="46"/>
      <c r="N160" s="46"/>
      <c r="O160" s="46"/>
      <c r="P160" s="46"/>
      <c r="Q160" s="46"/>
      <c r="R160" s="46"/>
      <c r="S160" s="46"/>
      <c r="T160" s="46"/>
      <c r="U160" s="46"/>
      <c r="V160" s="46"/>
      <c r="W160" s="46"/>
      <c r="X160" s="46"/>
      <c r="Y160" s="46"/>
    </row>
    <row r="161" spans="1:25" ht="16.8" x14ac:dyDescent="0.25">
      <c r="A161" s="46"/>
      <c r="B161" s="46"/>
      <c r="C161" s="46"/>
      <c r="D161" s="46"/>
      <c r="E161" s="46"/>
      <c r="F161" s="46"/>
      <c r="G161" s="47"/>
      <c r="H161" s="46"/>
      <c r="I161" s="46"/>
      <c r="J161" s="46"/>
      <c r="K161" s="46"/>
      <c r="L161" s="46"/>
      <c r="M161" s="46"/>
      <c r="N161" s="46"/>
      <c r="O161" s="46"/>
      <c r="P161" s="46"/>
      <c r="Q161" s="46"/>
      <c r="R161" s="46"/>
      <c r="S161" s="46"/>
      <c r="T161" s="46"/>
      <c r="U161" s="46"/>
      <c r="V161" s="46"/>
      <c r="W161" s="46"/>
      <c r="X161" s="46"/>
      <c r="Y161" s="46"/>
    </row>
    <row r="162" spans="1:25" ht="16.8" x14ac:dyDescent="0.25">
      <c r="A162" s="46"/>
      <c r="B162" s="46"/>
      <c r="C162" s="46"/>
      <c r="D162" s="46"/>
      <c r="E162" s="46"/>
      <c r="F162" s="46"/>
      <c r="G162" s="47"/>
      <c r="H162" s="46"/>
      <c r="I162" s="46"/>
      <c r="J162" s="46"/>
      <c r="K162" s="46"/>
      <c r="L162" s="46"/>
      <c r="M162" s="46"/>
      <c r="N162" s="46"/>
      <c r="O162" s="46"/>
      <c r="P162" s="46"/>
      <c r="Q162" s="46"/>
      <c r="R162" s="46"/>
      <c r="S162" s="46"/>
      <c r="T162" s="46"/>
      <c r="U162" s="46"/>
      <c r="V162" s="46"/>
      <c r="W162" s="46"/>
      <c r="X162" s="46"/>
      <c r="Y162" s="46"/>
    </row>
    <row r="163" spans="1:25" ht="16.8" x14ac:dyDescent="0.25">
      <c r="A163" s="46"/>
      <c r="B163" s="46"/>
      <c r="C163" s="46"/>
      <c r="D163" s="46"/>
      <c r="E163" s="46"/>
      <c r="F163" s="46"/>
      <c r="G163" s="47"/>
      <c r="H163" s="46"/>
      <c r="I163" s="46"/>
      <c r="J163" s="46"/>
      <c r="K163" s="46"/>
      <c r="L163" s="46"/>
      <c r="M163" s="46"/>
      <c r="N163" s="46"/>
      <c r="O163" s="46"/>
      <c r="P163" s="46"/>
      <c r="Q163" s="46"/>
      <c r="R163" s="46"/>
      <c r="S163" s="46"/>
      <c r="T163" s="46"/>
      <c r="U163" s="46"/>
      <c r="V163" s="46"/>
      <c r="W163" s="46"/>
      <c r="X163" s="46"/>
      <c r="Y163" s="46"/>
    </row>
    <row r="164" spans="1:25" ht="16.8" x14ac:dyDescent="0.25">
      <c r="A164" s="46"/>
      <c r="B164" s="46"/>
      <c r="C164" s="46"/>
      <c r="D164" s="46"/>
      <c r="E164" s="46"/>
      <c r="F164" s="46"/>
      <c r="G164" s="47"/>
      <c r="H164" s="46"/>
      <c r="I164" s="46"/>
      <c r="J164" s="46"/>
      <c r="K164" s="46"/>
      <c r="L164" s="46"/>
      <c r="M164" s="46"/>
      <c r="N164" s="46"/>
      <c r="O164" s="46"/>
      <c r="P164" s="46"/>
      <c r="Q164" s="46"/>
      <c r="R164" s="46"/>
      <c r="S164" s="46"/>
      <c r="T164" s="46"/>
      <c r="U164" s="46"/>
      <c r="V164" s="46"/>
      <c r="W164" s="46"/>
      <c r="X164" s="46"/>
      <c r="Y164" s="46"/>
    </row>
    <row r="165" spans="1:25" ht="16.8" x14ac:dyDescent="0.25">
      <c r="A165" s="46"/>
      <c r="B165" s="46"/>
      <c r="C165" s="46"/>
      <c r="D165" s="46"/>
      <c r="E165" s="46"/>
      <c r="F165" s="46"/>
      <c r="G165" s="47"/>
      <c r="H165" s="46"/>
      <c r="I165" s="46"/>
      <c r="J165" s="46"/>
      <c r="K165" s="46"/>
      <c r="L165" s="46"/>
      <c r="M165" s="46"/>
      <c r="N165" s="46"/>
      <c r="O165" s="46"/>
      <c r="P165" s="46"/>
      <c r="Q165" s="46"/>
      <c r="R165" s="46"/>
      <c r="S165" s="46"/>
      <c r="T165" s="46"/>
      <c r="U165" s="46"/>
      <c r="V165" s="46"/>
      <c r="W165" s="46"/>
      <c r="X165" s="46"/>
      <c r="Y165" s="46"/>
    </row>
    <row r="166" spans="1:25" ht="16.8" x14ac:dyDescent="0.25">
      <c r="A166" s="46"/>
      <c r="B166" s="46"/>
      <c r="C166" s="46"/>
      <c r="D166" s="46"/>
      <c r="E166" s="46"/>
      <c r="F166" s="46"/>
      <c r="G166" s="47"/>
      <c r="H166" s="46"/>
      <c r="I166" s="46"/>
      <c r="J166" s="46"/>
      <c r="K166" s="46"/>
      <c r="L166" s="46"/>
      <c r="M166" s="46"/>
      <c r="N166" s="46"/>
      <c r="O166" s="46"/>
      <c r="P166" s="46"/>
      <c r="Q166" s="46"/>
      <c r="R166" s="46"/>
      <c r="S166" s="46"/>
      <c r="T166" s="46"/>
      <c r="U166" s="46"/>
      <c r="V166" s="46"/>
      <c r="W166" s="46"/>
      <c r="X166" s="46"/>
      <c r="Y166" s="46"/>
    </row>
    <row r="167" spans="1:25" ht="16.8" x14ac:dyDescent="0.25">
      <c r="A167" s="46"/>
      <c r="B167" s="46"/>
      <c r="C167" s="46"/>
      <c r="D167" s="46"/>
      <c r="E167" s="46"/>
      <c r="F167" s="46"/>
      <c r="G167" s="47"/>
      <c r="H167" s="46"/>
      <c r="I167" s="46"/>
      <c r="J167" s="46"/>
      <c r="K167" s="46"/>
      <c r="L167" s="46"/>
      <c r="M167" s="46"/>
      <c r="N167" s="46"/>
      <c r="O167" s="46"/>
      <c r="P167" s="46"/>
      <c r="Q167" s="46"/>
      <c r="R167" s="46"/>
      <c r="S167" s="46"/>
      <c r="T167" s="46"/>
      <c r="U167" s="46"/>
      <c r="V167" s="46"/>
      <c r="W167" s="46"/>
      <c r="X167" s="46"/>
      <c r="Y167" s="46"/>
    </row>
    <row r="168" spans="1:25" ht="16.8" x14ac:dyDescent="0.25">
      <c r="A168" s="46"/>
      <c r="B168" s="46"/>
      <c r="C168" s="46"/>
      <c r="D168" s="46"/>
      <c r="E168" s="46"/>
      <c r="F168" s="46"/>
      <c r="G168" s="47"/>
      <c r="H168" s="46"/>
      <c r="I168" s="46"/>
      <c r="J168" s="46"/>
      <c r="K168" s="46"/>
      <c r="L168" s="46"/>
      <c r="M168" s="46"/>
      <c r="N168" s="46"/>
      <c r="O168" s="46"/>
      <c r="P168" s="46"/>
      <c r="Q168" s="46"/>
      <c r="R168" s="46"/>
      <c r="S168" s="46"/>
      <c r="T168" s="46"/>
      <c r="U168" s="46"/>
      <c r="V168" s="46"/>
      <c r="W168" s="46"/>
      <c r="X168" s="46"/>
      <c r="Y168" s="46"/>
    </row>
    <row r="169" spans="1:25" ht="16.8" x14ac:dyDescent="0.25">
      <c r="A169" s="46"/>
      <c r="B169" s="46"/>
      <c r="C169" s="46"/>
      <c r="D169" s="46"/>
      <c r="E169" s="46"/>
      <c r="F169" s="46"/>
      <c r="G169" s="47"/>
      <c r="H169" s="46"/>
      <c r="I169" s="46"/>
      <c r="J169" s="46"/>
      <c r="K169" s="46"/>
      <c r="L169" s="46"/>
      <c r="M169" s="46"/>
      <c r="N169" s="46"/>
      <c r="O169" s="46"/>
      <c r="P169" s="46"/>
      <c r="Q169" s="46"/>
      <c r="R169" s="46"/>
      <c r="S169" s="46"/>
      <c r="T169" s="46"/>
      <c r="U169" s="46"/>
      <c r="V169" s="46"/>
      <c r="W169" s="46"/>
      <c r="X169" s="46"/>
      <c r="Y169" s="46"/>
    </row>
    <row r="170" spans="1:25" ht="16.8" x14ac:dyDescent="0.25">
      <c r="A170" s="46"/>
      <c r="B170" s="46"/>
      <c r="C170" s="46"/>
      <c r="D170" s="46"/>
      <c r="E170" s="46"/>
      <c r="F170" s="46"/>
      <c r="G170" s="47"/>
      <c r="H170" s="46"/>
      <c r="I170" s="46"/>
      <c r="J170" s="46"/>
      <c r="K170" s="46"/>
      <c r="L170" s="46"/>
      <c r="M170" s="46"/>
      <c r="N170" s="46"/>
      <c r="O170" s="46"/>
      <c r="P170" s="46"/>
      <c r="Q170" s="46"/>
      <c r="R170" s="46"/>
      <c r="S170" s="46"/>
      <c r="T170" s="46"/>
      <c r="U170" s="46"/>
      <c r="V170" s="46"/>
      <c r="W170" s="46"/>
      <c r="X170" s="46"/>
      <c r="Y170" s="46"/>
    </row>
    <row r="171" spans="1:25" ht="16.8" x14ac:dyDescent="0.25">
      <c r="A171" s="46"/>
      <c r="B171" s="46"/>
      <c r="C171" s="46"/>
      <c r="D171" s="46"/>
      <c r="E171" s="46"/>
      <c r="F171" s="46"/>
      <c r="G171" s="47"/>
      <c r="H171" s="46"/>
      <c r="I171" s="46"/>
      <c r="J171" s="46"/>
      <c r="K171" s="46"/>
      <c r="L171" s="46"/>
      <c r="M171" s="46"/>
      <c r="N171" s="46"/>
      <c r="O171" s="46"/>
      <c r="P171" s="46"/>
      <c r="Q171" s="46"/>
      <c r="R171" s="46"/>
      <c r="S171" s="46"/>
      <c r="T171" s="46"/>
      <c r="U171" s="46"/>
      <c r="V171" s="46"/>
      <c r="W171" s="46"/>
      <c r="X171" s="46"/>
      <c r="Y171" s="46"/>
    </row>
    <row r="172" spans="1:25" ht="16.8" x14ac:dyDescent="0.25">
      <c r="A172" s="46"/>
      <c r="B172" s="46"/>
      <c r="C172" s="46"/>
      <c r="D172" s="46"/>
      <c r="E172" s="46"/>
      <c r="F172" s="46"/>
      <c r="G172" s="47"/>
      <c r="H172" s="46"/>
      <c r="I172" s="46"/>
      <c r="J172" s="46"/>
      <c r="K172" s="46"/>
      <c r="L172" s="46"/>
      <c r="M172" s="46"/>
      <c r="N172" s="46"/>
      <c r="O172" s="46"/>
      <c r="P172" s="46"/>
      <c r="Q172" s="46"/>
      <c r="R172" s="46"/>
      <c r="S172" s="46"/>
      <c r="T172" s="46"/>
      <c r="U172" s="46"/>
      <c r="V172" s="46"/>
      <c r="W172" s="46"/>
      <c r="X172" s="46"/>
      <c r="Y172" s="46"/>
    </row>
    <row r="173" spans="1:25" ht="16.8" x14ac:dyDescent="0.25">
      <c r="A173" s="46"/>
      <c r="B173" s="46"/>
      <c r="C173" s="46"/>
      <c r="D173" s="46"/>
      <c r="E173" s="46"/>
      <c r="F173" s="46"/>
      <c r="G173" s="47"/>
      <c r="H173" s="46"/>
      <c r="I173" s="46"/>
      <c r="J173" s="46"/>
      <c r="K173" s="46"/>
      <c r="L173" s="46"/>
      <c r="M173" s="46"/>
      <c r="N173" s="46"/>
      <c r="O173" s="46"/>
      <c r="P173" s="46"/>
      <c r="Q173" s="46"/>
      <c r="R173" s="46"/>
      <c r="S173" s="46"/>
      <c r="T173" s="46"/>
      <c r="U173" s="46"/>
      <c r="V173" s="46"/>
      <c r="W173" s="46"/>
      <c r="X173" s="46"/>
      <c r="Y173" s="46"/>
    </row>
    <row r="174" spans="1:25" ht="16.8" x14ac:dyDescent="0.25">
      <c r="A174" s="46"/>
      <c r="B174" s="46"/>
      <c r="C174" s="46"/>
      <c r="D174" s="46"/>
      <c r="E174" s="46"/>
      <c r="F174" s="46"/>
      <c r="G174" s="47"/>
      <c r="H174" s="46"/>
      <c r="I174" s="46"/>
      <c r="J174" s="46"/>
      <c r="K174" s="46"/>
      <c r="L174" s="46"/>
      <c r="M174" s="46"/>
      <c r="N174" s="46"/>
      <c r="O174" s="46"/>
      <c r="P174" s="46"/>
      <c r="Q174" s="46"/>
      <c r="R174" s="46"/>
      <c r="S174" s="46"/>
      <c r="T174" s="46"/>
      <c r="U174" s="46"/>
      <c r="V174" s="46"/>
      <c r="W174" s="46"/>
      <c r="X174" s="46"/>
      <c r="Y174" s="46"/>
    </row>
    <row r="175" spans="1:25" ht="16.8" x14ac:dyDescent="0.25">
      <c r="A175" s="46"/>
      <c r="B175" s="46"/>
      <c r="C175" s="46"/>
      <c r="D175" s="46"/>
      <c r="E175" s="46"/>
      <c r="F175" s="46"/>
      <c r="G175" s="47"/>
      <c r="H175" s="46"/>
      <c r="I175" s="46"/>
      <c r="J175" s="46"/>
      <c r="K175" s="46"/>
      <c r="L175" s="46"/>
      <c r="M175" s="46"/>
      <c r="N175" s="46"/>
      <c r="O175" s="46"/>
      <c r="P175" s="46"/>
      <c r="Q175" s="46"/>
      <c r="R175" s="46"/>
      <c r="S175" s="46"/>
      <c r="T175" s="46"/>
      <c r="U175" s="46"/>
      <c r="V175" s="46"/>
      <c r="W175" s="46"/>
      <c r="X175" s="46"/>
      <c r="Y175" s="46"/>
    </row>
    <row r="176" spans="1:25" ht="16.8" x14ac:dyDescent="0.25">
      <c r="A176" s="46"/>
      <c r="B176" s="46"/>
      <c r="C176" s="46"/>
      <c r="D176" s="46"/>
      <c r="E176" s="46"/>
      <c r="F176" s="46"/>
      <c r="G176" s="47"/>
      <c r="H176" s="46"/>
      <c r="I176" s="46"/>
      <c r="J176" s="46"/>
      <c r="K176" s="46"/>
      <c r="L176" s="46"/>
      <c r="M176" s="46"/>
      <c r="N176" s="46"/>
      <c r="O176" s="46"/>
      <c r="P176" s="46"/>
      <c r="Q176" s="46"/>
      <c r="R176" s="46"/>
      <c r="S176" s="46"/>
      <c r="T176" s="46"/>
      <c r="U176" s="46"/>
      <c r="V176" s="46"/>
      <c r="W176" s="46"/>
      <c r="X176" s="46"/>
      <c r="Y176" s="46"/>
    </row>
    <row r="177" spans="1:25" ht="16.8" x14ac:dyDescent="0.25">
      <c r="A177" s="46"/>
      <c r="B177" s="46"/>
      <c r="C177" s="46"/>
      <c r="D177" s="46"/>
      <c r="E177" s="46"/>
      <c r="F177" s="46"/>
      <c r="G177" s="47"/>
      <c r="H177" s="46"/>
      <c r="I177" s="46"/>
      <c r="J177" s="46"/>
      <c r="K177" s="46"/>
      <c r="L177" s="46"/>
      <c r="M177" s="46"/>
      <c r="N177" s="46"/>
      <c r="O177" s="46"/>
      <c r="P177" s="46"/>
      <c r="Q177" s="46"/>
      <c r="R177" s="46"/>
      <c r="S177" s="46"/>
      <c r="T177" s="46"/>
      <c r="U177" s="46"/>
      <c r="V177" s="46"/>
      <c r="W177" s="46"/>
      <c r="X177" s="46"/>
      <c r="Y177" s="46"/>
    </row>
    <row r="178" spans="1:25" ht="16.8" x14ac:dyDescent="0.25">
      <c r="A178" s="46"/>
      <c r="B178" s="46"/>
      <c r="C178" s="46"/>
      <c r="D178" s="46"/>
      <c r="E178" s="46"/>
      <c r="F178" s="46"/>
      <c r="G178" s="47"/>
      <c r="H178" s="46"/>
      <c r="I178" s="46"/>
      <c r="J178" s="46"/>
      <c r="K178" s="46"/>
      <c r="L178" s="46"/>
      <c r="M178" s="46"/>
      <c r="N178" s="46"/>
      <c r="O178" s="46"/>
      <c r="P178" s="46"/>
      <c r="Q178" s="46"/>
      <c r="R178" s="46"/>
      <c r="S178" s="46"/>
      <c r="T178" s="46"/>
      <c r="U178" s="46"/>
      <c r="V178" s="46"/>
      <c r="W178" s="46"/>
      <c r="X178" s="46"/>
      <c r="Y178" s="46"/>
    </row>
    <row r="179" spans="1:25" ht="16.8" x14ac:dyDescent="0.25">
      <c r="A179" s="46"/>
      <c r="B179" s="46"/>
      <c r="C179" s="46"/>
      <c r="D179" s="46"/>
      <c r="E179" s="46"/>
      <c r="F179" s="46"/>
      <c r="G179" s="47"/>
      <c r="H179" s="46"/>
      <c r="I179" s="46"/>
      <c r="J179" s="46"/>
      <c r="K179" s="46"/>
      <c r="L179" s="46"/>
      <c r="M179" s="46"/>
      <c r="N179" s="46"/>
      <c r="O179" s="46"/>
      <c r="P179" s="46"/>
      <c r="Q179" s="46"/>
      <c r="R179" s="46"/>
      <c r="S179" s="46"/>
      <c r="T179" s="46"/>
      <c r="U179" s="46"/>
      <c r="V179" s="46"/>
      <c r="W179" s="46"/>
      <c r="X179" s="46"/>
      <c r="Y179" s="46"/>
    </row>
    <row r="180" spans="1:25" ht="16.8" x14ac:dyDescent="0.25">
      <c r="A180" s="46"/>
      <c r="B180" s="46"/>
      <c r="C180" s="46"/>
      <c r="D180" s="46"/>
      <c r="E180" s="46"/>
      <c r="F180" s="46"/>
      <c r="G180" s="47"/>
      <c r="H180" s="46"/>
      <c r="I180" s="46"/>
      <c r="J180" s="46"/>
      <c r="K180" s="46"/>
      <c r="L180" s="46"/>
      <c r="M180" s="46"/>
      <c r="N180" s="46"/>
      <c r="O180" s="46"/>
      <c r="P180" s="46"/>
      <c r="Q180" s="46"/>
      <c r="R180" s="46"/>
      <c r="S180" s="46"/>
      <c r="T180" s="46"/>
      <c r="U180" s="46"/>
      <c r="V180" s="46"/>
      <c r="W180" s="46"/>
      <c r="X180" s="46"/>
      <c r="Y180" s="46"/>
    </row>
    <row r="181" spans="1:25" ht="16.8" x14ac:dyDescent="0.25">
      <c r="A181" s="46"/>
      <c r="B181" s="46"/>
      <c r="C181" s="46"/>
      <c r="D181" s="46"/>
      <c r="E181" s="46"/>
      <c r="F181" s="46"/>
      <c r="G181" s="47"/>
      <c r="H181" s="46"/>
      <c r="I181" s="46"/>
      <c r="J181" s="46"/>
      <c r="K181" s="46"/>
      <c r="L181" s="46"/>
      <c r="M181" s="46"/>
      <c r="N181" s="46"/>
      <c r="O181" s="46"/>
      <c r="P181" s="46"/>
      <c r="Q181" s="46"/>
      <c r="R181" s="46"/>
      <c r="S181" s="46"/>
      <c r="T181" s="46"/>
      <c r="U181" s="46"/>
      <c r="V181" s="46"/>
      <c r="W181" s="46"/>
      <c r="X181" s="46"/>
      <c r="Y181" s="46"/>
    </row>
    <row r="182" spans="1:25" ht="16.8" x14ac:dyDescent="0.25">
      <c r="A182" s="46"/>
      <c r="B182" s="46"/>
      <c r="C182" s="46"/>
      <c r="D182" s="46"/>
      <c r="E182" s="46"/>
      <c r="F182" s="46"/>
      <c r="G182" s="47"/>
      <c r="H182" s="46"/>
      <c r="I182" s="46"/>
      <c r="J182" s="46"/>
      <c r="K182" s="46"/>
      <c r="L182" s="46"/>
      <c r="M182" s="46"/>
      <c r="N182" s="46"/>
      <c r="O182" s="46"/>
      <c r="P182" s="46"/>
      <c r="Q182" s="46"/>
      <c r="R182" s="46"/>
      <c r="S182" s="46"/>
      <c r="T182" s="46"/>
      <c r="U182" s="46"/>
      <c r="V182" s="46"/>
      <c r="W182" s="46"/>
      <c r="X182" s="46"/>
      <c r="Y182" s="46"/>
    </row>
    <row r="183" spans="1:25" ht="16.8" x14ac:dyDescent="0.25">
      <c r="A183" s="46"/>
      <c r="B183" s="46"/>
      <c r="C183" s="46"/>
      <c r="D183" s="46"/>
      <c r="E183" s="46"/>
      <c r="F183" s="46"/>
      <c r="G183" s="47"/>
      <c r="H183" s="46"/>
      <c r="I183" s="46"/>
      <c r="J183" s="46"/>
      <c r="K183" s="46"/>
      <c r="L183" s="46"/>
      <c r="M183" s="46"/>
      <c r="N183" s="46"/>
      <c r="O183" s="46"/>
      <c r="P183" s="46"/>
      <c r="Q183" s="46"/>
      <c r="R183" s="46"/>
      <c r="S183" s="46"/>
      <c r="T183" s="46"/>
      <c r="U183" s="46"/>
      <c r="V183" s="46"/>
      <c r="W183" s="46"/>
      <c r="X183" s="46"/>
      <c r="Y183" s="46"/>
    </row>
    <row r="184" spans="1:25" ht="16.8" x14ac:dyDescent="0.25">
      <c r="A184" s="46"/>
      <c r="B184" s="46"/>
      <c r="C184" s="46"/>
      <c r="D184" s="46"/>
      <c r="E184" s="46"/>
      <c r="F184" s="46"/>
      <c r="G184" s="47"/>
      <c r="H184" s="46"/>
      <c r="I184" s="46"/>
      <c r="J184" s="46"/>
      <c r="K184" s="46"/>
      <c r="L184" s="46"/>
      <c r="M184" s="46"/>
      <c r="N184" s="46"/>
      <c r="O184" s="46"/>
      <c r="P184" s="46"/>
      <c r="Q184" s="46"/>
      <c r="R184" s="46"/>
      <c r="S184" s="46"/>
      <c r="T184" s="46"/>
      <c r="U184" s="46"/>
      <c r="V184" s="46"/>
      <c r="W184" s="46"/>
      <c r="X184" s="46"/>
      <c r="Y184" s="46"/>
    </row>
    <row r="185" spans="1:25" ht="16.8" x14ac:dyDescent="0.25">
      <c r="A185" s="46"/>
      <c r="B185" s="46"/>
      <c r="C185" s="46"/>
      <c r="D185" s="46"/>
      <c r="E185" s="46"/>
      <c r="F185" s="46"/>
      <c r="G185" s="47"/>
      <c r="H185" s="46"/>
      <c r="I185" s="46"/>
      <c r="J185" s="46"/>
      <c r="K185" s="46"/>
      <c r="L185" s="46"/>
      <c r="M185" s="46"/>
      <c r="N185" s="46"/>
      <c r="O185" s="46"/>
      <c r="P185" s="46"/>
      <c r="Q185" s="46"/>
      <c r="R185" s="46"/>
      <c r="S185" s="46"/>
      <c r="T185" s="46"/>
      <c r="U185" s="46"/>
      <c r="V185" s="46"/>
      <c r="W185" s="46"/>
      <c r="X185" s="46"/>
      <c r="Y185" s="46"/>
    </row>
    <row r="186" spans="1:25" ht="16.8" x14ac:dyDescent="0.25">
      <c r="A186" s="46"/>
      <c r="B186" s="46"/>
      <c r="C186" s="46"/>
      <c r="D186" s="46"/>
      <c r="E186" s="46"/>
      <c r="F186" s="46"/>
      <c r="G186" s="47"/>
      <c r="H186" s="46"/>
      <c r="I186" s="46"/>
      <c r="J186" s="46"/>
      <c r="K186" s="46"/>
      <c r="L186" s="46"/>
      <c r="M186" s="46"/>
      <c r="N186" s="46"/>
      <c r="O186" s="46"/>
      <c r="P186" s="46"/>
      <c r="Q186" s="46"/>
      <c r="R186" s="46"/>
      <c r="S186" s="46"/>
      <c r="T186" s="46"/>
      <c r="U186" s="46"/>
      <c r="V186" s="46"/>
      <c r="W186" s="46"/>
      <c r="X186" s="46"/>
      <c r="Y186" s="46"/>
    </row>
    <row r="187" spans="1:25" ht="16.8" x14ac:dyDescent="0.25">
      <c r="A187" s="46"/>
      <c r="B187" s="46"/>
      <c r="C187" s="46"/>
      <c r="D187" s="46"/>
      <c r="E187" s="46"/>
      <c r="F187" s="46"/>
      <c r="G187" s="47"/>
      <c r="H187" s="46"/>
      <c r="I187" s="46"/>
      <c r="J187" s="46"/>
      <c r="K187" s="46"/>
      <c r="L187" s="46"/>
      <c r="M187" s="46"/>
      <c r="N187" s="46"/>
      <c r="O187" s="46"/>
      <c r="P187" s="46"/>
      <c r="Q187" s="46"/>
      <c r="R187" s="46"/>
      <c r="S187" s="46"/>
      <c r="T187" s="46"/>
      <c r="U187" s="46"/>
      <c r="V187" s="46"/>
      <c r="W187" s="46"/>
      <c r="X187" s="46"/>
      <c r="Y187" s="46"/>
    </row>
    <row r="188" spans="1:25" ht="16.8" x14ac:dyDescent="0.25">
      <c r="A188" s="46"/>
      <c r="B188" s="46"/>
      <c r="C188" s="46"/>
      <c r="D188" s="46"/>
      <c r="E188" s="46"/>
      <c r="F188" s="46"/>
      <c r="G188" s="47"/>
      <c r="H188" s="46"/>
      <c r="I188" s="46"/>
      <c r="J188" s="46"/>
      <c r="K188" s="46"/>
      <c r="L188" s="46"/>
      <c r="M188" s="46"/>
      <c r="N188" s="46"/>
      <c r="O188" s="46"/>
      <c r="P188" s="46"/>
      <c r="Q188" s="46"/>
      <c r="R188" s="46"/>
      <c r="S188" s="46"/>
      <c r="T188" s="46"/>
      <c r="U188" s="46"/>
      <c r="V188" s="46"/>
      <c r="W188" s="46"/>
      <c r="X188" s="46"/>
      <c r="Y188" s="46"/>
    </row>
    <row r="189" spans="1:25" ht="16.8" x14ac:dyDescent="0.25">
      <c r="A189" s="46"/>
      <c r="B189" s="46"/>
      <c r="C189" s="46"/>
      <c r="D189" s="46"/>
      <c r="E189" s="46"/>
      <c r="F189" s="46"/>
      <c r="G189" s="47"/>
      <c r="H189" s="46"/>
      <c r="I189" s="46"/>
      <c r="J189" s="46"/>
      <c r="K189" s="46"/>
      <c r="L189" s="46"/>
      <c r="M189" s="46"/>
      <c r="N189" s="46"/>
      <c r="O189" s="46"/>
      <c r="P189" s="46"/>
      <c r="Q189" s="46"/>
      <c r="R189" s="46"/>
      <c r="S189" s="46"/>
      <c r="T189" s="46"/>
      <c r="U189" s="46"/>
      <c r="V189" s="46"/>
      <c r="W189" s="46"/>
      <c r="X189" s="46"/>
      <c r="Y189" s="46"/>
    </row>
    <row r="190" spans="1:25" ht="16.8" x14ac:dyDescent="0.25">
      <c r="A190" s="46"/>
      <c r="B190" s="46"/>
      <c r="C190" s="46"/>
      <c r="D190" s="46"/>
      <c r="E190" s="46"/>
      <c r="F190" s="46"/>
      <c r="G190" s="47"/>
      <c r="H190" s="46"/>
      <c r="I190" s="46"/>
      <c r="J190" s="46"/>
      <c r="K190" s="46"/>
      <c r="L190" s="46"/>
      <c r="M190" s="46"/>
      <c r="N190" s="46"/>
      <c r="O190" s="46"/>
      <c r="P190" s="46"/>
      <c r="Q190" s="46"/>
      <c r="R190" s="46"/>
      <c r="S190" s="46"/>
      <c r="T190" s="46"/>
      <c r="U190" s="46"/>
      <c r="V190" s="46"/>
      <c r="W190" s="46"/>
      <c r="X190" s="46"/>
      <c r="Y190" s="46"/>
    </row>
    <row r="191" spans="1:25" ht="16.8" x14ac:dyDescent="0.25">
      <c r="A191" s="46"/>
      <c r="B191" s="46"/>
      <c r="C191" s="46"/>
      <c r="D191" s="46"/>
      <c r="E191" s="46"/>
      <c r="F191" s="46"/>
      <c r="G191" s="47"/>
      <c r="H191" s="46"/>
      <c r="I191" s="46"/>
      <c r="J191" s="46"/>
      <c r="K191" s="46"/>
      <c r="L191" s="46"/>
      <c r="M191" s="46"/>
      <c r="N191" s="46"/>
      <c r="O191" s="46"/>
      <c r="P191" s="46"/>
      <c r="Q191" s="46"/>
      <c r="R191" s="46"/>
      <c r="S191" s="46"/>
      <c r="T191" s="46"/>
      <c r="U191" s="46"/>
      <c r="V191" s="46"/>
      <c r="W191" s="46"/>
      <c r="X191" s="46"/>
      <c r="Y191" s="46"/>
    </row>
    <row r="192" spans="1:25" ht="16.8" x14ac:dyDescent="0.25">
      <c r="A192" s="46"/>
      <c r="B192" s="46"/>
      <c r="C192" s="46"/>
      <c r="D192" s="46"/>
      <c r="E192" s="46"/>
      <c r="F192" s="46"/>
      <c r="G192" s="47"/>
      <c r="H192" s="46"/>
      <c r="I192" s="46"/>
      <c r="J192" s="46"/>
      <c r="K192" s="46"/>
      <c r="L192" s="46"/>
      <c r="M192" s="46"/>
      <c r="N192" s="46"/>
      <c r="O192" s="46"/>
      <c r="P192" s="46"/>
      <c r="Q192" s="46"/>
      <c r="R192" s="46"/>
      <c r="S192" s="46"/>
      <c r="T192" s="46"/>
      <c r="U192" s="46"/>
      <c r="V192" s="46"/>
      <c r="W192" s="46"/>
      <c r="X192" s="46"/>
      <c r="Y192" s="46"/>
    </row>
    <row r="193" spans="1:25" ht="16.8" x14ac:dyDescent="0.25">
      <c r="A193" s="46"/>
      <c r="B193" s="46"/>
      <c r="C193" s="46"/>
      <c r="D193" s="46"/>
      <c r="E193" s="46"/>
      <c r="F193" s="46"/>
      <c r="G193" s="47"/>
      <c r="H193" s="46"/>
      <c r="I193" s="46"/>
      <c r="J193" s="46"/>
      <c r="K193" s="46"/>
      <c r="L193" s="46"/>
      <c r="M193" s="46"/>
      <c r="N193" s="46"/>
      <c r="O193" s="46"/>
      <c r="P193" s="46"/>
      <c r="Q193" s="46"/>
      <c r="R193" s="46"/>
      <c r="S193" s="46"/>
      <c r="T193" s="46"/>
      <c r="U193" s="46"/>
      <c r="V193" s="46"/>
      <c r="W193" s="46"/>
      <c r="X193" s="46"/>
      <c r="Y193" s="46"/>
    </row>
    <row r="194" spans="1:25" ht="16.8" x14ac:dyDescent="0.25">
      <c r="A194" s="46"/>
      <c r="B194" s="46"/>
      <c r="C194" s="46"/>
      <c r="D194" s="46"/>
      <c r="E194" s="46"/>
      <c r="F194" s="46"/>
      <c r="G194" s="47"/>
      <c r="H194" s="46"/>
      <c r="I194" s="46"/>
      <c r="J194" s="46"/>
      <c r="K194" s="46"/>
      <c r="L194" s="46"/>
      <c r="M194" s="46"/>
      <c r="N194" s="46"/>
      <c r="O194" s="46"/>
      <c r="P194" s="46"/>
      <c r="Q194" s="46"/>
      <c r="R194" s="46"/>
      <c r="S194" s="46"/>
      <c r="T194" s="46"/>
      <c r="U194" s="46"/>
      <c r="V194" s="46"/>
      <c r="W194" s="46"/>
      <c r="X194" s="46"/>
      <c r="Y194" s="46"/>
    </row>
    <row r="195" spans="1:25" ht="16.8" x14ac:dyDescent="0.25">
      <c r="A195" s="46"/>
      <c r="B195" s="46"/>
      <c r="C195" s="46"/>
      <c r="D195" s="46"/>
      <c r="E195" s="46"/>
      <c r="F195" s="46"/>
      <c r="G195" s="47"/>
      <c r="H195" s="46"/>
      <c r="I195" s="46"/>
      <c r="J195" s="46"/>
      <c r="K195" s="46"/>
      <c r="L195" s="46"/>
      <c r="M195" s="46"/>
      <c r="N195" s="46"/>
      <c r="O195" s="46"/>
      <c r="P195" s="46"/>
      <c r="Q195" s="46"/>
      <c r="R195" s="46"/>
      <c r="S195" s="46"/>
      <c r="T195" s="46"/>
      <c r="U195" s="46"/>
      <c r="V195" s="46"/>
      <c r="W195" s="46"/>
      <c r="X195" s="46"/>
      <c r="Y195" s="46"/>
    </row>
    <row r="196" spans="1:25" ht="16.8" x14ac:dyDescent="0.25">
      <c r="A196" s="46"/>
      <c r="B196" s="46"/>
      <c r="C196" s="46"/>
      <c r="D196" s="46"/>
      <c r="E196" s="46"/>
      <c r="F196" s="46"/>
      <c r="G196" s="47"/>
      <c r="H196" s="46"/>
      <c r="I196" s="46"/>
      <c r="J196" s="46"/>
      <c r="K196" s="46"/>
      <c r="L196" s="46"/>
      <c r="M196" s="46"/>
      <c r="N196" s="46"/>
      <c r="O196" s="46"/>
      <c r="P196" s="46"/>
      <c r="Q196" s="46"/>
      <c r="R196" s="46"/>
      <c r="S196" s="46"/>
      <c r="T196" s="46"/>
      <c r="U196" s="46"/>
      <c r="V196" s="46"/>
      <c r="W196" s="46"/>
      <c r="X196" s="46"/>
      <c r="Y196" s="46"/>
    </row>
    <row r="197" spans="1:25" ht="16.8" x14ac:dyDescent="0.25">
      <c r="A197" s="46"/>
      <c r="B197" s="46"/>
      <c r="C197" s="46"/>
      <c r="D197" s="46"/>
      <c r="E197" s="46"/>
      <c r="F197" s="46"/>
      <c r="G197" s="47"/>
      <c r="H197" s="46"/>
      <c r="I197" s="46"/>
      <c r="J197" s="46"/>
      <c r="K197" s="46"/>
      <c r="L197" s="46"/>
      <c r="M197" s="46"/>
      <c r="N197" s="46"/>
      <c r="O197" s="46"/>
      <c r="P197" s="46"/>
      <c r="Q197" s="46"/>
      <c r="R197" s="46"/>
      <c r="S197" s="46"/>
      <c r="T197" s="46"/>
      <c r="U197" s="46"/>
      <c r="V197" s="46"/>
      <c r="W197" s="46"/>
      <c r="X197" s="46"/>
      <c r="Y197" s="46"/>
    </row>
    <row r="198" spans="1:25" ht="16.8" x14ac:dyDescent="0.25">
      <c r="A198" s="46"/>
      <c r="B198" s="46"/>
      <c r="C198" s="46"/>
      <c r="D198" s="46"/>
      <c r="E198" s="46"/>
      <c r="F198" s="46"/>
      <c r="G198" s="47"/>
      <c r="H198" s="46"/>
      <c r="I198" s="46"/>
      <c r="J198" s="46"/>
      <c r="K198" s="46"/>
      <c r="L198" s="46"/>
      <c r="M198" s="46"/>
      <c r="N198" s="46"/>
      <c r="O198" s="46"/>
      <c r="P198" s="46"/>
      <c r="Q198" s="46"/>
      <c r="R198" s="46"/>
      <c r="S198" s="46"/>
      <c r="T198" s="46"/>
      <c r="U198" s="46"/>
      <c r="V198" s="46"/>
      <c r="W198" s="46"/>
      <c r="X198" s="46"/>
      <c r="Y198" s="46"/>
    </row>
    <row r="199" spans="1:25" ht="16.8" x14ac:dyDescent="0.25">
      <c r="A199" s="46"/>
      <c r="B199" s="46"/>
      <c r="C199" s="46"/>
      <c r="D199" s="46"/>
      <c r="E199" s="46"/>
      <c r="F199" s="46"/>
      <c r="G199" s="47"/>
      <c r="H199" s="46"/>
      <c r="I199" s="46"/>
      <c r="J199" s="46"/>
      <c r="K199" s="46"/>
      <c r="L199" s="46"/>
      <c r="M199" s="46"/>
      <c r="N199" s="46"/>
      <c r="O199" s="46"/>
      <c r="P199" s="46"/>
      <c r="Q199" s="46"/>
      <c r="R199" s="46"/>
      <c r="S199" s="46"/>
      <c r="T199" s="46"/>
      <c r="U199" s="46"/>
      <c r="V199" s="46"/>
      <c r="W199" s="46"/>
      <c r="X199" s="46"/>
      <c r="Y199" s="46"/>
    </row>
    <row r="200" spans="1:25" ht="16.8" x14ac:dyDescent="0.25">
      <c r="A200" s="46"/>
      <c r="B200" s="46"/>
      <c r="C200" s="46"/>
      <c r="D200" s="46"/>
      <c r="E200" s="46"/>
      <c r="F200" s="46"/>
      <c r="G200" s="47"/>
      <c r="H200" s="46"/>
      <c r="I200" s="46"/>
      <c r="J200" s="46"/>
      <c r="K200" s="46"/>
      <c r="L200" s="46"/>
      <c r="M200" s="46"/>
      <c r="N200" s="46"/>
      <c r="O200" s="46"/>
      <c r="P200" s="46"/>
      <c r="Q200" s="46"/>
      <c r="R200" s="46"/>
      <c r="S200" s="46"/>
      <c r="T200" s="46"/>
      <c r="U200" s="46"/>
      <c r="V200" s="46"/>
      <c r="W200" s="46"/>
      <c r="X200" s="46"/>
      <c r="Y200" s="46"/>
    </row>
    <row r="201" spans="1:25" ht="16.8" x14ac:dyDescent="0.25">
      <c r="A201" s="46"/>
      <c r="B201" s="46"/>
      <c r="C201" s="46"/>
      <c r="D201" s="46"/>
      <c r="E201" s="46"/>
      <c r="F201" s="46"/>
      <c r="G201" s="47"/>
      <c r="H201" s="46"/>
      <c r="I201" s="46"/>
      <c r="J201" s="46"/>
      <c r="K201" s="46"/>
      <c r="L201" s="46"/>
      <c r="M201" s="46"/>
      <c r="N201" s="46"/>
      <c r="O201" s="46"/>
      <c r="P201" s="46"/>
      <c r="Q201" s="46"/>
      <c r="R201" s="46"/>
      <c r="S201" s="46"/>
      <c r="T201" s="46"/>
      <c r="U201" s="46"/>
      <c r="V201" s="46"/>
      <c r="W201" s="46"/>
      <c r="X201" s="46"/>
      <c r="Y201" s="46"/>
    </row>
    <row r="202" spans="1:25" ht="16.8" x14ac:dyDescent="0.25">
      <c r="A202" s="46"/>
      <c r="B202" s="46"/>
      <c r="C202" s="46"/>
      <c r="D202" s="46"/>
      <c r="E202" s="46"/>
      <c r="F202" s="46"/>
      <c r="G202" s="47"/>
      <c r="H202" s="46"/>
      <c r="I202" s="46"/>
      <c r="J202" s="46"/>
      <c r="K202" s="46"/>
      <c r="L202" s="46"/>
      <c r="M202" s="46"/>
      <c r="N202" s="46"/>
      <c r="O202" s="46"/>
      <c r="P202" s="46"/>
      <c r="Q202" s="46"/>
      <c r="R202" s="46"/>
      <c r="S202" s="46"/>
      <c r="T202" s="46"/>
      <c r="U202" s="46"/>
      <c r="V202" s="46"/>
      <c r="W202" s="46"/>
      <c r="X202" s="46"/>
      <c r="Y202" s="46"/>
    </row>
    <row r="203" spans="1:25" ht="16.8" x14ac:dyDescent="0.25">
      <c r="A203" s="46"/>
      <c r="B203" s="46"/>
      <c r="C203" s="46"/>
      <c r="D203" s="46"/>
      <c r="E203" s="46"/>
      <c r="F203" s="46"/>
      <c r="G203" s="47"/>
      <c r="H203" s="46"/>
      <c r="I203" s="46"/>
      <c r="J203" s="46"/>
      <c r="K203" s="46"/>
      <c r="L203" s="46"/>
      <c r="M203" s="46"/>
      <c r="N203" s="46"/>
      <c r="O203" s="46"/>
      <c r="P203" s="46"/>
      <c r="Q203" s="46"/>
      <c r="R203" s="46"/>
      <c r="S203" s="46"/>
      <c r="T203" s="46"/>
      <c r="U203" s="46"/>
      <c r="V203" s="46"/>
      <c r="W203" s="46"/>
      <c r="X203" s="46"/>
      <c r="Y203" s="46"/>
    </row>
    <row r="204" spans="1:25" ht="16.8" x14ac:dyDescent="0.25">
      <c r="A204" s="46"/>
      <c r="B204" s="46"/>
      <c r="C204" s="46"/>
      <c r="D204" s="46"/>
      <c r="E204" s="46"/>
      <c r="F204" s="46"/>
      <c r="G204" s="47"/>
      <c r="H204" s="46"/>
      <c r="I204" s="46"/>
      <c r="J204" s="46"/>
      <c r="K204" s="46"/>
      <c r="L204" s="46"/>
      <c r="M204" s="46"/>
      <c r="N204" s="46"/>
      <c r="O204" s="46"/>
      <c r="P204" s="46"/>
      <c r="Q204" s="46"/>
      <c r="R204" s="46"/>
      <c r="S204" s="46"/>
      <c r="T204" s="46"/>
      <c r="U204" s="46"/>
      <c r="V204" s="46"/>
      <c r="W204" s="46"/>
      <c r="X204" s="46"/>
      <c r="Y204" s="46"/>
    </row>
    <row r="205" spans="1:25" ht="16.8" x14ac:dyDescent="0.25">
      <c r="A205" s="46"/>
      <c r="B205" s="46"/>
      <c r="C205" s="46"/>
      <c r="D205" s="46"/>
      <c r="E205" s="46"/>
      <c r="F205" s="46"/>
      <c r="G205" s="47"/>
      <c r="H205" s="46"/>
      <c r="I205" s="46"/>
      <c r="J205" s="46"/>
      <c r="K205" s="46"/>
      <c r="L205" s="46"/>
      <c r="M205" s="46"/>
      <c r="N205" s="46"/>
      <c r="O205" s="46"/>
      <c r="P205" s="46"/>
      <c r="Q205" s="46"/>
      <c r="R205" s="46"/>
      <c r="S205" s="46"/>
      <c r="T205" s="46"/>
      <c r="U205" s="46"/>
      <c r="V205" s="46"/>
      <c r="W205" s="46"/>
      <c r="X205" s="46"/>
      <c r="Y205" s="46"/>
    </row>
    <row r="206" spans="1:25" ht="16.8" x14ac:dyDescent="0.25">
      <c r="A206" s="46"/>
      <c r="B206" s="46"/>
      <c r="C206" s="46"/>
      <c r="D206" s="46"/>
      <c r="E206" s="46"/>
      <c r="F206" s="46"/>
      <c r="G206" s="47"/>
      <c r="H206" s="46"/>
      <c r="I206" s="46"/>
      <c r="J206" s="46"/>
      <c r="K206" s="46"/>
      <c r="L206" s="46"/>
      <c r="M206" s="46"/>
      <c r="N206" s="46"/>
      <c r="O206" s="46"/>
      <c r="P206" s="46"/>
      <c r="Q206" s="46"/>
      <c r="R206" s="46"/>
      <c r="S206" s="46"/>
      <c r="T206" s="46"/>
      <c r="U206" s="46"/>
      <c r="V206" s="46"/>
      <c r="W206" s="46"/>
      <c r="X206" s="46"/>
      <c r="Y206" s="46"/>
    </row>
    <row r="207" spans="1:25" ht="16.8" x14ac:dyDescent="0.25">
      <c r="A207" s="46"/>
      <c r="B207" s="46"/>
      <c r="C207" s="46"/>
      <c r="D207" s="46"/>
      <c r="E207" s="46"/>
      <c r="F207" s="46"/>
      <c r="G207" s="47"/>
      <c r="H207" s="46"/>
      <c r="I207" s="46"/>
      <c r="J207" s="46"/>
      <c r="K207" s="46"/>
      <c r="L207" s="46"/>
      <c r="M207" s="46"/>
      <c r="N207" s="46"/>
      <c r="O207" s="46"/>
      <c r="P207" s="46"/>
      <c r="Q207" s="46"/>
      <c r="R207" s="46"/>
      <c r="S207" s="46"/>
      <c r="T207" s="46"/>
      <c r="U207" s="46"/>
      <c r="V207" s="46"/>
      <c r="W207" s="46"/>
      <c r="X207" s="46"/>
      <c r="Y207" s="46"/>
    </row>
    <row r="208" spans="1:25" ht="16.8" x14ac:dyDescent="0.25">
      <c r="A208" s="46"/>
      <c r="B208" s="46"/>
      <c r="C208" s="46"/>
      <c r="D208" s="46"/>
      <c r="E208" s="46"/>
      <c r="F208" s="46"/>
      <c r="G208" s="47"/>
      <c r="H208" s="46"/>
      <c r="I208" s="46"/>
      <c r="J208" s="46"/>
      <c r="K208" s="46"/>
      <c r="L208" s="46"/>
      <c r="M208" s="46"/>
      <c r="N208" s="46"/>
      <c r="O208" s="46"/>
      <c r="P208" s="46"/>
      <c r="Q208" s="46"/>
      <c r="R208" s="46"/>
      <c r="S208" s="46"/>
      <c r="T208" s="46"/>
      <c r="U208" s="46"/>
      <c r="V208" s="46"/>
      <c r="W208" s="46"/>
      <c r="X208" s="46"/>
      <c r="Y208" s="46"/>
    </row>
    <row r="209" spans="1:25" ht="16.8" x14ac:dyDescent="0.25">
      <c r="A209" s="46"/>
      <c r="B209" s="46"/>
      <c r="C209" s="46"/>
      <c r="D209" s="46"/>
      <c r="E209" s="46"/>
      <c r="F209" s="46"/>
      <c r="G209" s="47"/>
      <c r="H209" s="46"/>
      <c r="I209" s="46"/>
      <c r="J209" s="46"/>
      <c r="K209" s="46"/>
      <c r="L209" s="46"/>
      <c r="M209" s="46"/>
      <c r="N209" s="46"/>
      <c r="O209" s="46"/>
      <c r="P209" s="46"/>
      <c r="Q209" s="46"/>
      <c r="R209" s="46"/>
      <c r="S209" s="46"/>
      <c r="T209" s="46"/>
      <c r="U209" s="46"/>
      <c r="V209" s="46"/>
      <c r="W209" s="46"/>
      <c r="X209" s="46"/>
      <c r="Y209" s="46"/>
    </row>
    <row r="210" spans="1:25" ht="16.8" x14ac:dyDescent="0.25">
      <c r="A210" s="46"/>
      <c r="B210" s="46"/>
      <c r="C210" s="46"/>
      <c r="D210" s="46"/>
      <c r="E210" s="46"/>
      <c r="F210" s="46"/>
      <c r="G210" s="47"/>
      <c r="H210" s="46"/>
      <c r="I210" s="46"/>
      <c r="J210" s="46"/>
      <c r="K210" s="46"/>
      <c r="L210" s="46"/>
      <c r="M210" s="46"/>
      <c r="N210" s="46"/>
      <c r="O210" s="46"/>
      <c r="P210" s="46"/>
      <c r="Q210" s="46"/>
      <c r="R210" s="46"/>
      <c r="S210" s="46"/>
      <c r="T210" s="46"/>
      <c r="U210" s="46"/>
      <c r="V210" s="46"/>
      <c r="W210" s="46"/>
      <c r="X210" s="46"/>
      <c r="Y210" s="46"/>
    </row>
    <row r="211" spans="1:25" ht="16.8" x14ac:dyDescent="0.25">
      <c r="A211" s="46"/>
      <c r="B211" s="46"/>
      <c r="C211" s="46"/>
      <c r="D211" s="46"/>
      <c r="E211" s="46"/>
      <c r="F211" s="46"/>
      <c r="G211" s="47"/>
      <c r="H211" s="46"/>
      <c r="I211" s="46"/>
      <c r="J211" s="46"/>
      <c r="K211" s="46"/>
      <c r="L211" s="46"/>
      <c r="M211" s="46"/>
      <c r="N211" s="46"/>
      <c r="O211" s="46"/>
      <c r="P211" s="46"/>
      <c r="Q211" s="46"/>
      <c r="R211" s="46"/>
      <c r="S211" s="46"/>
      <c r="T211" s="46"/>
      <c r="U211" s="46"/>
      <c r="V211" s="46"/>
      <c r="W211" s="46"/>
      <c r="X211" s="46"/>
      <c r="Y211" s="46"/>
    </row>
    <row r="212" spans="1:25" ht="16.8" x14ac:dyDescent="0.25">
      <c r="A212" s="46"/>
      <c r="B212" s="46"/>
      <c r="C212" s="46"/>
      <c r="D212" s="46"/>
      <c r="E212" s="46"/>
      <c r="F212" s="46"/>
      <c r="G212" s="47"/>
      <c r="H212" s="46"/>
      <c r="I212" s="46"/>
      <c r="J212" s="46"/>
      <c r="K212" s="46"/>
      <c r="L212" s="46"/>
      <c r="M212" s="46"/>
      <c r="N212" s="46"/>
      <c r="O212" s="46"/>
      <c r="P212" s="46"/>
      <c r="Q212" s="46"/>
      <c r="R212" s="46"/>
      <c r="S212" s="46"/>
      <c r="T212" s="46"/>
      <c r="U212" s="46"/>
      <c r="V212" s="46"/>
      <c r="W212" s="46"/>
      <c r="X212" s="46"/>
      <c r="Y212" s="46"/>
    </row>
    <row r="213" spans="1:25" ht="16.8" x14ac:dyDescent="0.25">
      <c r="A213" s="46"/>
      <c r="B213" s="46"/>
      <c r="C213" s="46"/>
      <c r="D213" s="46"/>
      <c r="E213" s="46"/>
      <c r="F213" s="46"/>
      <c r="G213" s="47"/>
      <c r="H213" s="46"/>
      <c r="I213" s="46"/>
      <c r="J213" s="46"/>
      <c r="K213" s="46"/>
      <c r="L213" s="46"/>
      <c r="M213" s="46"/>
      <c r="N213" s="46"/>
      <c r="O213" s="46"/>
      <c r="P213" s="46"/>
      <c r="Q213" s="46"/>
      <c r="R213" s="46"/>
      <c r="S213" s="46"/>
      <c r="T213" s="46"/>
      <c r="U213" s="46"/>
      <c r="V213" s="46"/>
      <c r="W213" s="46"/>
      <c r="X213" s="46"/>
      <c r="Y213" s="46"/>
    </row>
    <row r="214" spans="1:25" ht="16.8" x14ac:dyDescent="0.25">
      <c r="A214" s="46"/>
      <c r="B214" s="46"/>
      <c r="C214" s="46"/>
      <c r="D214" s="46"/>
      <c r="E214" s="46"/>
      <c r="F214" s="46"/>
      <c r="G214" s="47"/>
      <c r="H214" s="46"/>
      <c r="I214" s="46"/>
      <c r="J214" s="46"/>
      <c r="K214" s="46"/>
      <c r="L214" s="46"/>
      <c r="M214" s="46"/>
      <c r="N214" s="46"/>
      <c r="O214" s="46"/>
      <c r="P214" s="46"/>
      <c r="Q214" s="46"/>
      <c r="R214" s="46"/>
      <c r="S214" s="46"/>
      <c r="T214" s="46"/>
      <c r="U214" s="46"/>
      <c r="V214" s="46"/>
      <c r="W214" s="46"/>
      <c r="X214" s="46"/>
      <c r="Y214" s="46"/>
    </row>
    <row r="215" spans="1:25" ht="16.8" x14ac:dyDescent="0.25">
      <c r="A215" s="46"/>
      <c r="B215" s="46"/>
      <c r="C215" s="46"/>
      <c r="D215" s="46"/>
      <c r="E215" s="46"/>
      <c r="F215" s="46"/>
      <c r="G215" s="47"/>
      <c r="H215" s="46"/>
      <c r="I215" s="46"/>
      <c r="J215" s="46"/>
      <c r="K215" s="46"/>
      <c r="L215" s="46"/>
      <c r="M215" s="46"/>
      <c r="N215" s="46"/>
      <c r="O215" s="46"/>
      <c r="P215" s="46"/>
      <c r="Q215" s="46"/>
      <c r="R215" s="46"/>
      <c r="S215" s="46"/>
      <c r="T215" s="46"/>
      <c r="U215" s="46"/>
      <c r="V215" s="46"/>
      <c r="W215" s="46"/>
      <c r="X215" s="46"/>
      <c r="Y215" s="46"/>
    </row>
    <row r="216" spans="1:25" ht="16.8" x14ac:dyDescent="0.25">
      <c r="A216" s="46"/>
      <c r="B216" s="46"/>
      <c r="C216" s="46"/>
      <c r="D216" s="46"/>
      <c r="E216" s="46"/>
      <c r="F216" s="46"/>
      <c r="G216" s="47"/>
      <c r="H216" s="46"/>
      <c r="I216" s="46"/>
      <c r="J216" s="46"/>
      <c r="K216" s="46"/>
      <c r="L216" s="46"/>
      <c r="M216" s="46"/>
      <c r="N216" s="46"/>
      <c r="O216" s="46"/>
      <c r="P216" s="46"/>
      <c r="Q216" s="46"/>
      <c r="R216" s="46"/>
      <c r="S216" s="46"/>
      <c r="T216" s="46"/>
      <c r="U216" s="46"/>
      <c r="V216" s="46"/>
      <c r="W216" s="46"/>
      <c r="X216" s="46"/>
      <c r="Y216" s="46"/>
    </row>
    <row r="217" spans="1:25" ht="16.8" x14ac:dyDescent="0.25">
      <c r="A217" s="46"/>
      <c r="B217" s="46"/>
      <c r="C217" s="46"/>
      <c r="D217" s="46"/>
      <c r="E217" s="46"/>
      <c r="F217" s="46"/>
      <c r="G217" s="47"/>
      <c r="H217" s="46"/>
      <c r="I217" s="46"/>
      <c r="J217" s="46"/>
      <c r="K217" s="46"/>
      <c r="L217" s="46"/>
      <c r="M217" s="46"/>
      <c r="N217" s="46"/>
      <c r="O217" s="46"/>
      <c r="P217" s="46"/>
      <c r="Q217" s="46"/>
      <c r="R217" s="46"/>
      <c r="S217" s="46"/>
      <c r="T217" s="46"/>
      <c r="U217" s="46"/>
      <c r="V217" s="46"/>
      <c r="W217" s="46"/>
      <c r="X217" s="46"/>
      <c r="Y217" s="46"/>
    </row>
    <row r="218" spans="1:25" ht="16.8" x14ac:dyDescent="0.25">
      <c r="A218" s="46"/>
      <c r="B218" s="46"/>
      <c r="C218" s="46"/>
      <c r="D218" s="46"/>
      <c r="E218" s="46"/>
      <c r="F218" s="46"/>
      <c r="G218" s="47"/>
      <c r="H218" s="46"/>
      <c r="I218" s="46"/>
      <c r="J218" s="46"/>
      <c r="K218" s="46"/>
      <c r="L218" s="46"/>
      <c r="M218" s="46"/>
      <c r="N218" s="46"/>
      <c r="O218" s="46"/>
      <c r="P218" s="46"/>
      <c r="Q218" s="46"/>
      <c r="R218" s="46"/>
      <c r="S218" s="46"/>
      <c r="T218" s="46"/>
      <c r="U218" s="46"/>
      <c r="V218" s="46"/>
      <c r="W218" s="46"/>
      <c r="X218" s="46"/>
      <c r="Y218" s="46"/>
    </row>
    <row r="219" spans="1:25" ht="16.8" x14ac:dyDescent="0.25">
      <c r="A219" s="46"/>
      <c r="B219" s="46"/>
      <c r="C219" s="46"/>
      <c r="D219" s="46"/>
      <c r="E219" s="46"/>
      <c r="F219" s="46"/>
      <c r="G219" s="47"/>
      <c r="H219" s="46"/>
      <c r="I219" s="46"/>
      <c r="J219" s="46"/>
      <c r="K219" s="46"/>
      <c r="L219" s="46"/>
      <c r="M219" s="46"/>
      <c r="N219" s="46"/>
      <c r="O219" s="46"/>
      <c r="P219" s="46"/>
      <c r="Q219" s="46"/>
      <c r="R219" s="46"/>
      <c r="S219" s="46"/>
      <c r="T219" s="46"/>
      <c r="U219" s="46"/>
      <c r="V219" s="46"/>
      <c r="W219" s="46"/>
      <c r="X219" s="46"/>
      <c r="Y219" s="46"/>
    </row>
    <row r="220" spans="1:25" ht="16.8" x14ac:dyDescent="0.25">
      <c r="A220" s="46"/>
      <c r="B220" s="46"/>
      <c r="C220" s="46"/>
      <c r="D220" s="46"/>
      <c r="E220" s="46"/>
      <c r="F220" s="46"/>
      <c r="G220" s="47"/>
      <c r="H220" s="46"/>
      <c r="I220" s="46"/>
      <c r="J220" s="46"/>
      <c r="K220" s="46"/>
      <c r="L220" s="46"/>
      <c r="M220" s="46"/>
      <c r="N220" s="46"/>
      <c r="O220" s="46"/>
      <c r="P220" s="46"/>
      <c r="Q220" s="46"/>
      <c r="R220" s="46"/>
      <c r="S220" s="46"/>
      <c r="T220" s="46"/>
      <c r="U220" s="46"/>
      <c r="V220" s="46"/>
      <c r="W220" s="46"/>
      <c r="X220" s="46"/>
      <c r="Y220" s="46"/>
    </row>
    <row r="221" spans="1:25" ht="16.8" x14ac:dyDescent="0.25">
      <c r="A221" s="46"/>
      <c r="B221" s="46"/>
      <c r="C221" s="46"/>
      <c r="D221" s="46"/>
      <c r="E221" s="46"/>
      <c r="F221" s="46"/>
      <c r="G221" s="47"/>
      <c r="H221" s="46"/>
      <c r="I221" s="46"/>
      <c r="J221" s="46"/>
      <c r="K221" s="46"/>
      <c r="L221" s="46"/>
      <c r="M221" s="46"/>
      <c r="N221" s="46"/>
      <c r="O221" s="46"/>
      <c r="P221" s="46"/>
      <c r="Q221" s="46"/>
      <c r="R221" s="46"/>
      <c r="S221" s="46"/>
      <c r="T221" s="46"/>
      <c r="U221" s="46"/>
      <c r="V221" s="46"/>
      <c r="W221" s="46"/>
      <c r="X221" s="46"/>
      <c r="Y221" s="46"/>
    </row>
    <row r="222" spans="1:25" ht="16.8" x14ac:dyDescent="0.25">
      <c r="A222" s="46"/>
      <c r="B222" s="46"/>
      <c r="C222" s="46"/>
      <c r="D222" s="46"/>
      <c r="E222" s="46"/>
      <c r="F222" s="46"/>
      <c r="G222" s="47"/>
      <c r="H222" s="46"/>
      <c r="I222" s="46"/>
      <c r="J222" s="46"/>
      <c r="K222" s="46"/>
      <c r="L222" s="46"/>
      <c r="M222" s="46"/>
      <c r="N222" s="46"/>
      <c r="O222" s="46"/>
      <c r="P222" s="46"/>
      <c r="Q222" s="46"/>
      <c r="R222" s="46"/>
      <c r="S222" s="46"/>
      <c r="T222" s="46"/>
      <c r="U222" s="46"/>
      <c r="V222" s="46"/>
      <c r="W222" s="46"/>
      <c r="X222" s="46"/>
      <c r="Y222" s="46"/>
    </row>
    <row r="223" spans="1:25" ht="16.8" x14ac:dyDescent="0.25">
      <c r="A223" s="46"/>
      <c r="B223" s="46"/>
      <c r="C223" s="46"/>
      <c r="D223" s="46"/>
      <c r="E223" s="46"/>
      <c r="F223" s="46"/>
      <c r="G223" s="47"/>
      <c r="H223" s="46"/>
      <c r="I223" s="46"/>
      <c r="J223" s="46"/>
      <c r="K223" s="46"/>
      <c r="L223" s="46"/>
      <c r="M223" s="46"/>
      <c r="N223" s="46"/>
      <c r="O223" s="46"/>
      <c r="P223" s="46"/>
      <c r="Q223" s="46"/>
      <c r="R223" s="46"/>
      <c r="S223" s="46"/>
      <c r="T223" s="46"/>
      <c r="U223" s="46"/>
      <c r="V223" s="46"/>
      <c r="W223" s="46"/>
      <c r="X223" s="46"/>
      <c r="Y223" s="46"/>
    </row>
    <row r="224" spans="1:25" ht="16.8" x14ac:dyDescent="0.25">
      <c r="A224" s="46"/>
      <c r="B224" s="46"/>
      <c r="C224" s="46"/>
      <c r="D224" s="46"/>
      <c r="E224" s="46"/>
      <c r="F224" s="46"/>
      <c r="G224" s="47"/>
      <c r="H224" s="46"/>
      <c r="I224" s="46"/>
      <c r="J224" s="46"/>
      <c r="K224" s="46"/>
      <c r="L224" s="46"/>
      <c r="M224" s="46"/>
      <c r="N224" s="46"/>
      <c r="O224" s="46"/>
      <c r="P224" s="46"/>
      <c r="Q224" s="46"/>
      <c r="R224" s="46"/>
      <c r="S224" s="46"/>
      <c r="T224" s="46"/>
      <c r="U224" s="46"/>
      <c r="V224" s="46"/>
      <c r="W224" s="46"/>
      <c r="X224" s="46"/>
      <c r="Y224" s="46"/>
    </row>
    <row r="225" spans="1:25" ht="16.8" x14ac:dyDescent="0.25">
      <c r="A225" s="46"/>
      <c r="B225" s="46"/>
      <c r="C225" s="46"/>
      <c r="D225" s="46"/>
      <c r="E225" s="46"/>
      <c r="F225" s="46"/>
      <c r="G225" s="47"/>
      <c r="H225" s="46"/>
      <c r="I225" s="46"/>
      <c r="J225" s="46"/>
      <c r="K225" s="46"/>
      <c r="L225" s="46"/>
      <c r="M225" s="46"/>
      <c r="N225" s="46"/>
      <c r="O225" s="46"/>
      <c r="P225" s="46"/>
      <c r="Q225" s="46"/>
      <c r="R225" s="46"/>
      <c r="S225" s="46"/>
      <c r="T225" s="46"/>
      <c r="U225" s="46"/>
      <c r="V225" s="46"/>
      <c r="W225" s="46"/>
      <c r="X225" s="46"/>
      <c r="Y225" s="46"/>
    </row>
    <row r="226" spans="1:25" ht="16.8" x14ac:dyDescent="0.25">
      <c r="A226" s="46"/>
      <c r="B226" s="46"/>
      <c r="C226" s="46"/>
      <c r="D226" s="46"/>
      <c r="E226" s="46"/>
      <c r="F226" s="46"/>
      <c r="G226" s="47"/>
      <c r="H226" s="46"/>
      <c r="I226" s="46"/>
      <c r="J226" s="46"/>
      <c r="K226" s="46"/>
      <c r="L226" s="46"/>
      <c r="M226" s="46"/>
      <c r="N226" s="46"/>
      <c r="O226" s="46"/>
      <c r="P226" s="46"/>
      <c r="Q226" s="46"/>
      <c r="R226" s="46"/>
      <c r="S226" s="46"/>
      <c r="T226" s="46"/>
      <c r="U226" s="46"/>
      <c r="V226" s="46"/>
      <c r="W226" s="46"/>
      <c r="X226" s="46"/>
      <c r="Y226" s="46"/>
    </row>
    <row r="227" spans="1:25" ht="16.8" x14ac:dyDescent="0.25">
      <c r="A227" s="46"/>
      <c r="B227" s="46"/>
      <c r="C227" s="46"/>
      <c r="D227" s="46"/>
      <c r="E227" s="46"/>
      <c r="F227" s="46"/>
      <c r="G227" s="47"/>
      <c r="H227" s="46"/>
      <c r="I227" s="46"/>
      <c r="J227" s="46"/>
      <c r="K227" s="46"/>
      <c r="L227" s="46"/>
      <c r="M227" s="46"/>
      <c r="N227" s="46"/>
      <c r="O227" s="46"/>
      <c r="P227" s="46"/>
      <c r="Q227" s="46"/>
      <c r="R227" s="46"/>
      <c r="S227" s="46"/>
      <c r="T227" s="46"/>
      <c r="U227" s="46"/>
      <c r="V227" s="46"/>
      <c r="W227" s="46"/>
      <c r="X227" s="46"/>
      <c r="Y227" s="46"/>
    </row>
    <row r="228" spans="1:25" ht="16.8" x14ac:dyDescent="0.25">
      <c r="A228" s="46"/>
      <c r="B228" s="46"/>
      <c r="C228" s="46"/>
      <c r="D228" s="46"/>
      <c r="E228" s="46"/>
      <c r="F228" s="46"/>
      <c r="G228" s="47"/>
      <c r="H228" s="46"/>
      <c r="I228" s="46"/>
      <c r="J228" s="46"/>
      <c r="K228" s="46"/>
      <c r="L228" s="46"/>
      <c r="M228" s="46"/>
      <c r="N228" s="46"/>
      <c r="O228" s="46"/>
      <c r="P228" s="46"/>
      <c r="Q228" s="46"/>
      <c r="R228" s="46"/>
      <c r="S228" s="46"/>
      <c r="T228" s="46"/>
      <c r="U228" s="46"/>
      <c r="V228" s="46"/>
      <c r="W228" s="46"/>
      <c r="X228" s="46"/>
      <c r="Y228" s="46"/>
    </row>
    <row r="229" spans="1:25" ht="16.8" x14ac:dyDescent="0.25">
      <c r="A229" s="46"/>
      <c r="B229" s="46"/>
      <c r="C229" s="46"/>
      <c r="D229" s="46"/>
      <c r="E229" s="46"/>
      <c r="F229" s="46"/>
      <c r="G229" s="47"/>
      <c r="H229" s="46"/>
      <c r="I229" s="46"/>
      <c r="J229" s="46"/>
      <c r="K229" s="46"/>
      <c r="L229" s="46"/>
      <c r="M229" s="46"/>
      <c r="N229" s="46"/>
      <c r="O229" s="46"/>
      <c r="P229" s="46"/>
      <c r="Q229" s="46"/>
      <c r="R229" s="46"/>
      <c r="S229" s="46"/>
      <c r="T229" s="46"/>
      <c r="U229" s="46"/>
      <c r="V229" s="46"/>
      <c r="W229" s="46"/>
      <c r="X229" s="46"/>
      <c r="Y229" s="46"/>
    </row>
    <row r="230" spans="1:25" ht="16.8" x14ac:dyDescent="0.25">
      <c r="A230" s="46"/>
      <c r="B230" s="46"/>
      <c r="C230" s="46"/>
      <c r="D230" s="46"/>
      <c r="E230" s="46"/>
      <c r="F230" s="46"/>
      <c r="G230" s="47"/>
      <c r="H230" s="46"/>
      <c r="I230" s="46"/>
      <c r="J230" s="46"/>
      <c r="K230" s="46"/>
      <c r="L230" s="46"/>
      <c r="M230" s="46"/>
      <c r="N230" s="46"/>
      <c r="O230" s="46"/>
      <c r="P230" s="46"/>
      <c r="Q230" s="46"/>
      <c r="R230" s="46"/>
      <c r="S230" s="46"/>
      <c r="T230" s="46"/>
      <c r="U230" s="46"/>
      <c r="V230" s="46"/>
      <c r="W230" s="46"/>
      <c r="X230" s="46"/>
      <c r="Y230" s="46"/>
    </row>
    <row r="231" spans="1:25" ht="16.8" x14ac:dyDescent="0.25">
      <c r="A231" s="46"/>
      <c r="B231" s="46"/>
      <c r="C231" s="46"/>
      <c r="D231" s="46"/>
      <c r="E231" s="46"/>
      <c r="F231" s="46"/>
      <c r="G231" s="47"/>
      <c r="H231" s="46"/>
      <c r="I231" s="46"/>
      <c r="J231" s="46"/>
      <c r="K231" s="46"/>
      <c r="L231" s="46"/>
      <c r="M231" s="46"/>
      <c r="N231" s="46"/>
      <c r="O231" s="46"/>
      <c r="P231" s="46"/>
      <c r="Q231" s="46"/>
      <c r="R231" s="46"/>
      <c r="S231" s="46"/>
      <c r="T231" s="46"/>
      <c r="U231" s="46"/>
      <c r="V231" s="46"/>
      <c r="W231" s="46"/>
      <c r="X231" s="46"/>
      <c r="Y231" s="46"/>
    </row>
    <row r="232" spans="1:25" ht="16.8" x14ac:dyDescent="0.25">
      <c r="A232" s="46"/>
      <c r="B232" s="46"/>
      <c r="C232" s="46"/>
      <c r="D232" s="46"/>
      <c r="E232" s="46"/>
      <c r="F232" s="46"/>
      <c r="G232" s="47"/>
      <c r="H232" s="46"/>
      <c r="I232" s="46"/>
      <c r="J232" s="46"/>
      <c r="K232" s="46"/>
      <c r="L232" s="46"/>
      <c r="M232" s="46"/>
      <c r="N232" s="46"/>
      <c r="O232" s="46"/>
      <c r="P232" s="46"/>
      <c r="Q232" s="46"/>
      <c r="R232" s="46"/>
      <c r="S232" s="46"/>
      <c r="T232" s="46"/>
      <c r="U232" s="46"/>
      <c r="V232" s="46"/>
      <c r="W232" s="46"/>
      <c r="X232" s="46"/>
      <c r="Y232" s="46"/>
    </row>
    <row r="233" spans="1:25" ht="16.8" x14ac:dyDescent="0.25">
      <c r="A233" s="46"/>
      <c r="B233" s="46"/>
      <c r="C233" s="46"/>
      <c r="D233" s="46"/>
      <c r="E233" s="46"/>
      <c r="F233" s="46"/>
      <c r="G233" s="47"/>
      <c r="H233" s="46"/>
      <c r="I233" s="46"/>
      <c r="J233" s="46"/>
      <c r="K233" s="46"/>
      <c r="L233" s="46"/>
      <c r="M233" s="46"/>
      <c r="N233" s="46"/>
      <c r="O233" s="46"/>
      <c r="P233" s="46"/>
      <c r="Q233" s="46"/>
      <c r="R233" s="46"/>
      <c r="S233" s="46"/>
      <c r="T233" s="46"/>
      <c r="U233" s="46"/>
      <c r="V233" s="46"/>
      <c r="W233" s="46"/>
      <c r="X233" s="46"/>
      <c r="Y233" s="46"/>
    </row>
    <row r="234" spans="1:25" ht="16.8" x14ac:dyDescent="0.25">
      <c r="A234" s="46"/>
      <c r="B234" s="46"/>
      <c r="C234" s="46"/>
      <c r="D234" s="46"/>
      <c r="E234" s="46"/>
      <c r="F234" s="46"/>
      <c r="G234" s="47"/>
      <c r="H234" s="46"/>
      <c r="I234" s="46"/>
      <c r="J234" s="46"/>
      <c r="K234" s="46"/>
      <c r="L234" s="46"/>
      <c r="M234" s="46"/>
      <c r="N234" s="46"/>
      <c r="O234" s="46"/>
      <c r="P234" s="46"/>
      <c r="Q234" s="46"/>
      <c r="R234" s="46"/>
      <c r="S234" s="46"/>
      <c r="T234" s="46"/>
      <c r="U234" s="46"/>
      <c r="V234" s="46"/>
      <c r="W234" s="46"/>
      <c r="X234" s="46"/>
      <c r="Y234" s="46"/>
    </row>
    <row r="235" spans="1:25" ht="16.8" x14ac:dyDescent="0.25">
      <c r="A235" s="46"/>
      <c r="B235" s="46"/>
      <c r="C235" s="46"/>
      <c r="D235" s="46"/>
      <c r="E235" s="46"/>
      <c r="F235" s="46"/>
      <c r="G235" s="47"/>
      <c r="H235" s="46"/>
      <c r="I235" s="46"/>
      <c r="J235" s="46"/>
      <c r="K235" s="46"/>
      <c r="L235" s="46"/>
      <c r="M235" s="46"/>
      <c r="N235" s="46"/>
      <c r="O235" s="46"/>
      <c r="P235" s="46"/>
      <c r="Q235" s="46"/>
      <c r="R235" s="46"/>
      <c r="S235" s="46"/>
      <c r="T235" s="46"/>
      <c r="U235" s="46"/>
      <c r="V235" s="46"/>
      <c r="W235" s="46"/>
      <c r="X235" s="46"/>
      <c r="Y235" s="46"/>
    </row>
    <row r="236" spans="1:25" ht="16.8" x14ac:dyDescent="0.25">
      <c r="A236" s="46"/>
      <c r="B236" s="46"/>
      <c r="C236" s="46"/>
      <c r="D236" s="46"/>
      <c r="E236" s="46"/>
      <c r="F236" s="46"/>
      <c r="G236" s="47"/>
      <c r="H236" s="46"/>
      <c r="I236" s="46"/>
      <c r="J236" s="46"/>
      <c r="K236" s="46"/>
      <c r="L236" s="46"/>
      <c r="M236" s="46"/>
      <c r="N236" s="46"/>
      <c r="O236" s="46"/>
      <c r="P236" s="46"/>
      <c r="Q236" s="46"/>
      <c r="R236" s="46"/>
      <c r="S236" s="46"/>
      <c r="T236" s="46"/>
      <c r="U236" s="46"/>
      <c r="V236" s="46"/>
      <c r="W236" s="46"/>
      <c r="X236" s="46"/>
      <c r="Y236" s="46"/>
    </row>
    <row r="237" spans="1:25" ht="16.8" x14ac:dyDescent="0.25">
      <c r="A237" s="46"/>
      <c r="B237" s="46"/>
      <c r="C237" s="46"/>
      <c r="D237" s="46"/>
      <c r="E237" s="46"/>
      <c r="F237" s="46"/>
      <c r="G237" s="47"/>
      <c r="H237" s="46"/>
      <c r="I237" s="46"/>
      <c r="J237" s="46"/>
      <c r="K237" s="46"/>
      <c r="L237" s="46"/>
      <c r="M237" s="46"/>
      <c r="N237" s="46"/>
      <c r="O237" s="46"/>
      <c r="P237" s="46"/>
      <c r="Q237" s="46"/>
      <c r="R237" s="46"/>
      <c r="S237" s="46"/>
      <c r="T237" s="46"/>
      <c r="U237" s="46"/>
      <c r="V237" s="46"/>
      <c r="W237" s="46"/>
      <c r="X237" s="46"/>
      <c r="Y237" s="46"/>
    </row>
    <row r="238" spans="1:25" ht="16.8" x14ac:dyDescent="0.25">
      <c r="A238" s="46"/>
      <c r="B238" s="46"/>
      <c r="C238" s="46"/>
      <c r="D238" s="46"/>
      <c r="E238" s="46"/>
      <c r="F238" s="46"/>
      <c r="G238" s="47"/>
      <c r="H238" s="46"/>
      <c r="I238" s="46"/>
      <c r="J238" s="46"/>
      <c r="K238" s="46"/>
      <c r="L238" s="46"/>
      <c r="M238" s="46"/>
      <c r="N238" s="46"/>
      <c r="O238" s="46"/>
      <c r="P238" s="46"/>
      <c r="Q238" s="46"/>
      <c r="R238" s="46"/>
      <c r="S238" s="46"/>
      <c r="T238" s="46"/>
      <c r="U238" s="46"/>
      <c r="V238" s="46"/>
      <c r="W238" s="46"/>
      <c r="X238" s="46"/>
      <c r="Y238" s="46"/>
    </row>
    <row r="239" spans="1:25" ht="16.8" x14ac:dyDescent="0.25">
      <c r="A239" s="46"/>
      <c r="B239" s="46"/>
      <c r="C239" s="46"/>
      <c r="D239" s="46"/>
      <c r="E239" s="46"/>
      <c r="F239" s="46"/>
      <c r="G239" s="47"/>
      <c r="H239" s="46"/>
      <c r="I239" s="46"/>
      <c r="J239" s="46"/>
      <c r="K239" s="46"/>
      <c r="L239" s="46"/>
      <c r="M239" s="46"/>
      <c r="N239" s="46"/>
      <c r="O239" s="46"/>
      <c r="P239" s="46"/>
      <c r="Q239" s="46"/>
      <c r="R239" s="46"/>
      <c r="S239" s="46"/>
      <c r="T239" s="46"/>
      <c r="U239" s="46"/>
      <c r="V239" s="46"/>
      <c r="W239" s="46"/>
      <c r="X239" s="46"/>
      <c r="Y239" s="46"/>
    </row>
    <row r="240" spans="1:25" ht="16.8" x14ac:dyDescent="0.25">
      <c r="A240" s="46"/>
      <c r="B240" s="46"/>
      <c r="C240" s="46"/>
      <c r="D240" s="46"/>
      <c r="E240" s="46"/>
      <c r="F240" s="46"/>
      <c r="G240" s="47"/>
      <c r="H240" s="46"/>
      <c r="I240" s="46"/>
      <c r="J240" s="46"/>
      <c r="K240" s="46"/>
      <c r="L240" s="46"/>
      <c r="M240" s="46"/>
      <c r="N240" s="46"/>
      <c r="O240" s="46"/>
      <c r="P240" s="46"/>
      <c r="Q240" s="46"/>
      <c r="R240" s="46"/>
      <c r="S240" s="46"/>
      <c r="T240" s="46"/>
      <c r="U240" s="46"/>
      <c r="V240" s="46"/>
      <c r="W240" s="46"/>
      <c r="X240" s="46"/>
      <c r="Y240" s="46"/>
    </row>
    <row r="241" spans="1:25" ht="16.8" x14ac:dyDescent="0.25">
      <c r="A241" s="46"/>
      <c r="B241" s="46"/>
      <c r="C241" s="46"/>
      <c r="D241" s="46"/>
      <c r="E241" s="46"/>
      <c r="F241" s="46"/>
      <c r="G241" s="47"/>
      <c r="H241" s="46"/>
      <c r="I241" s="46"/>
      <c r="J241" s="46"/>
      <c r="K241" s="46"/>
      <c r="L241" s="46"/>
      <c r="M241" s="46"/>
      <c r="N241" s="46"/>
      <c r="O241" s="46"/>
      <c r="P241" s="46"/>
      <c r="Q241" s="46"/>
      <c r="R241" s="46"/>
      <c r="S241" s="46"/>
      <c r="T241" s="46"/>
      <c r="U241" s="46"/>
      <c r="V241" s="46"/>
      <c r="W241" s="46"/>
      <c r="X241" s="46"/>
      <c r="Y241" s="46"/>
    </row>
    <row r="242" spans="1:25" ht="16.8" x14ac:dyDescent="0.25">
      <c r="A242" s="46"/>
      <c r="B242" s="46"/>
      <c r="C242" s="46"/>
      <c r="D242" s="46"/>
      <c r="E242" s="46"/>
      <c r="F242" s="46"/>
      <c r="G242" s="47"/>
      <c r="H242" s="46"/>
      <c r="I242" s="46"/>
      <c r="J242" s="46"/>
      <c r="K242" s="46"/>
      <c r="L242" s="46"/>
      <c r="M242" s="46"/>
      <c r="N242" s="46"/>
      <c r="O242" s="46"/>
      <c r="P242" s="46"/>
      <c r="Q242" s="46"/>
      <c r="R242" s="46"/>
      <c r="S242" s="46"/>
      <c r="T242" s="46"/>
      <c r="U242" s="46"/>
      <c r="V242" s="46"/>
      <c r="W242" s="46"/>
      <c r="X242" s="46"/>
      <c r="Y242" s="46"/>
    </row>
    <row r="243" spans="1:25" ht="16.8" x14ac:dyDescent="0.25">
      <c r="A243" s="46"/>
      <c r="B243" s="46"/>
      <c r="C243" s="46"/>
      <c r="D243" s="46"/>
      <c r="E243" s="46"/>
      <c r="F243" s="46"/>
      <c r="G243" s="47"/>
      <c r="H243" s="46"/>
      <c r="I243" s="46"/>
      <c r="J243" s="46"/>
      <c r="K243" s="46"/>
      <c r="L243" s="46"/>
      <c r="M243" s="46"/>
      <c r="N243" s="46"/>
      <c r="O243" s="46"/>
      <c r="P243" s="46"/>
      <c r="Q243" s="46"/>
      <c r="R243" s="46"/>
      <c r="S243" s="46"/>
      <c r="T243" s="46"/>
      <c r="U243" s="46"/>
      <c r="V243" s="46"/>
      <c r="W243" s="46"/>
      <c r="X243" s="46"/>
      <c r="Y243" s="46"/>
    </row>
    <row r="244" spans="1:25" ht="16.8" x14ac:dyDescent="0.25">
      <c r="A244" s="46"/>
      <c r="B244" s="46"/>
      <c r="C244" s="46"/>
      <c r="D244" s="46"/>
      <c r="E244" s="46"/>
      <c r="F244" s="46"/>
      <c r="G244" s="47"/>
      <c r="H244" s="46"/>
      <c r="I244" s="46"/>
      <c r="J244" s="46"/>
      <c r="K244" s="46"/>
      <c r="L244" s="46"/>
      <c r="M244" s="46"/>
      <c r="N244" s="46"/>
      <c r="O244" s="46"/>
      <c r="P244" s="46"/>
      <c r="Q244" s="46"/>
      <c r="R244" s="46"/>
      <c r="S244" s="46"/>
      <c r="T244" s="46"/>
      <c r="U244" s="46"/>
      <c r="V244" s="46"/>
      <c r="W244" s="46"/>
      <c r="X244" s="46"/>
      <c r="Y244" s="46"/>
    </row>
    <row r="245" spans="1:25" ht="16.8" x14ac:dyDescent="0.25">
      <c r="A245" s="46"/>
      <c r="B245" s="46"/>
      <c r="C245" s="46"/>
      <c r="D245" s="46"/>
      <c r="E245" s="46"/>
      <c r="F245" s="46"/>
      <c r="G245" s="47"/>
      <c r="H245" s="46"/>
      <c r="I245" s="46"/>
      <c r="J245" s="46"/>
      <c r="K245" s="46"/>
      <c r="L245" s="46"/>
      <c r="M245" s="46"/>
      <c r="N245" s="46"/>
      <c r="O245" s="46"/>
      <c r="P245" s="46"/>
      <c r="Q245" s="46"/>
      <c r="R245" s="46"/>
      <c r="S245" s="46"/>
      <c r="T245" s="46"/>
      <c r="U245" s="46"/>
      <c r="V245" s="46"/>
      <c r="W245" s="46"/>
      <c r="X245" s="46"/>
      <c r="Y245" s="46"/>
    </row>
    <row r="246" spans="1:25" ht="16.8" x14ac:dyDescent="0.25">
      <c r="A246" s="46"/>
      <c r="B246" s="46"/>
      <c r="C246" s="46"/>
      <c r="D246" s="46"/>
      <c r="E246" s="46"/>
      <c r="F246" s="46"/>
      <c r="G246" s="47"/>
      <c r="H246" s="46"/>
      <c r="I246" s="46"/>
      <c r="J246" s="46"/>
      <c r="K246" s="46"/>
      <c r="L246" s="46"/>
      <c r="M246" s="46"/>
      <c r="N246" s="46"/>
      <c r="O246" s="46"/>
      <c r="P246" s="46"/>
      <c r="Q246" s="46"/>
      <c r="R246" s="46"/>
      <c r="S246" s="46"/>
      <c r="T246" s="46"/>
      <c r="U246" s="46"/>
      <c r="V246" s="46"/>
      <c r="W246" s="46"/>
      <c r="X246" s="46"/>
      <c r="Y246" s="46"/>
    </row>
    <row r="247" spans="1:25" ht="16.8" x14ac:dyDescent="0.25">
      <c r="A247" s="46"/>
      <c r="B247" s="46"/>
      <c r="C247" s="46"/>
      <c r="D247" s="46"/>
      <c r="E247" s="46"/>
      <c r="F247" s="46"/>
      <c r="G247" s="47"/>
      <c r="H247" s="46"/>
      <c r="I247" s="46"/>
      <c r="J247" s="46"/>
      <c r="K247" s="46"/>
      <c r="L247" s="46"/>
      <c r="M247" s="46"/>
      <c r="N247" s="46"/>
      <c r="O247" s="46"/>
      <c r="P247" s="46"/>
      <c r="Q247" s="46"/>
      <c r="R247" s="46"/>
      <c r="S247" s="46"/>
      <c r="T247" s="46"/>
      <c r="U247" s="46"/>
      <c r="V247" s="46"/>
      <c r="W247" s="46"/>
      <c r="X247" s="46"/>
      <c r="Y247" s="46"/>
    </row>
    <row r="248" spans="1:25" ht="16.8" x14ac:dyDescent="0.25">
      <c r="A248" s="46"/>
      <c r="B248" s="46"/>
      <c r="C248" s="46"/>
      <c r="D248" s="46"/>
      <c r="E248" s="46"/>
      <c r="F248" s="46"/>
      <c r="G248" s="47"/>
      <c r="H248" s="46"/>
      <c r="I248" s="46"/>
      <c r="J248" s="46"/>
      <c r="K248" s="46"/>
      <c r="L248" s="46"/>
      <c r="M248" s="46"/>
      <c r="N248" s="46"/>
      <c r="O248" s="46"/>
      <c r="P248" s="46"/>
      <c r="Q248" s="46"/>
      <c r="R248" s="46"/>
      <c r="S248" s="46"/>
      <c r="T248" s="46"/>
      <c r="U248" s="46"/>
      <c r="V248" s="46"/>
      <c r="W248" s="46"/>
      <c r="X248" s="46"/>
      <c r="Y248" s="46"/>
    </row>
    <row r="249" spans="1:25" ht="16.8" x14ac:dyDescent="0.25">
      <c r="A249" s="46"/>
      <c r="B249" s="46"/>
      <c r="C249" s="46"/>
      <c r="D249" s="46"/>
      <c r="E249" s="46"/>
      <c r="F249" s="46"/>
      <c r="G249" s="47"/>
      <c r="H249" s="46"/>
      <c r="I249" s="46"/>
      <c r="J249" s="46"/>
      <c r="K249" s="46"/>
      <c r="L249" s="46"/>
      <c r="M249" s="46"/>
      <c r="N249" s="46"/>
      <c r="O249" s="46"/>
      <c r="P249" s="46"/>
      <c r="Q249" s="46"/>
      <c r="R249" s="46"/>
      <c r="S249" s="46"/>
      <c r="T249" s="46"/>
      <c r="U249" s="46"/>
      <c r="V249" s="46"/>
      <c r="W249" s="46"/>
      <c r="X249" s="46"/>
      <c r="Y249" s="46"/>
    </row>
    <row r="250" spans="1:25" ht="16.8" x14ac:dyDescent="0.25">
      <c r="A250" s="46"/>
      <c r="B250" s="46"/>
      <c r="C250" s="46"/>
      <c r="D250" s="46"/>
      <c r="E250" s="46"/>
      <c r="F250" s="46"/>
      <c r="G250" s="47"/>
      <c r="H250" s="46"/>
      <c r="I250" s="46"/>
      <c r="J250" s="46"/>
      <c r="K250" s="46"/>
      <c r="L250" s="46"/>
      <c r="M250" s="46"/>
      <c r="N250" s="46"/>
      <c r="O250" s="46"/>
      <c r="P250" s="46"/>
      <c r="Q250" s="46"/>
      <c r="R250" s="46"/>
      <c r="S250" s="46"/>
      <c r="T250" s="46"/>
      <c r="U250" s="46"/>
      <c r="V250" s="46"/>
      <c r="W250" s="46"/>
      <c r="X250" s="46"/>
      <c r="Y250" s="46"/>
    </row>
    <row r="251" spans="1:25" ht="16.8" x14ac:dyDescent="0.25">
      <c r="A251" s="46"/>
      <c r="B251" s="46"/>
      <c r="C251" s="46"/>
      <c r="D251" s="46"/>
      <c r="E251" s="46"/>
      <c r="F251" s="46"/>
      <c r="G251" s="47"/>
      <c r="H251" s="46"/>
      <c r="I251" s="46"/>
      <c r="J251" s="46"/>
      <c r="K251" s="46"/>
      <c r="L251" s="46"/>
      <c r="M251" s="46"/>
      <c r="N251" s="46"/>
      <c r="O251" s="46"/>
      <c r="P251" s="46"/>
      <c r="Q251" s="46"/>
      <c r="R251" s="46"/>
      <c r="S251" s="46"/>
      <c r="T251" s="46"/>
      <c r="U251" s="46"/>
      <c r="V251" s="46"/>
      <c r="W251" s="46"/>
      <c r="X251" s="46"/>
      <c r="Y251" s="46"/>
    </row>
    <row r="252" spans="1:25" ht="16.8" x14ac:dyDescent="0.25">
      <c r="A252" s="46"/>
      <c r="B252" s="46"/>
      <c r="C252" s="46"/>
      <c r="D252" s="46"/>
      <c r="E252" s="46"/>
      <c r="F252" s="46"/>
      <c r="G252" s="47"/>
      <c r="H252" s="46"/>
      <c r="I252" s="46"/>
      <c r="J252" s="46"/>
      <c r="K252" s="46"/>
      <c r="L252" s="46"/>
      <c r="M252" s="46"/>
      <c r="N252" s="46"/>
      <c r="O252" s="46"/>
      <c r="P252" s="46"/>
      <c r="Q252" s="46"/>
      <c r="R252" s="46"/>
      <c r="S252" s="46"/>
      <c r="T252" s="46"/>
      <c r="U252" s="46"/>
      <c r="V252" s="46"/>
      <c r="W252" s="46"/>
      <c r="X252" s="46"/>
      <c r="Y252" s="46"/>
    </row>
    <row r="253" spans="1:25" ht="16.8" x14ac:dyDescent="0.25">
      <c r="A253" s="46"/>
      <c r="B253" s="46"/>
      <c r="C253" s="46"/>
      <c r="D253" s="46"/>
      <c r="E253" s="46"/>
      <c r="F253" s="46"/>
      <c r="G253" s="47"/>
      <c r="H253" s="46"/>
      <c r="I253" s="46"/>
      <c r="J253" s="46"/>
      <c r="K253" s="46"/>
      <c r="L253" s="46"/>
      <c r="M253" s="46"/>
      <c r="N253" s="46"/>
      <c r="O253" s="46"/>
      <c r="P253" s="46"/>
      <c r="Q253" s="46"/>
      <c r="R253" s="46"/>
      <c r="S253" s="46"/>
      <c r="T253" s="46"/>
      <c r="U253" s="46"/>
      <c r="V253" s="46"/>
      <c r="W253" s="46"/>
      <c r="X253" s="46"/>
      <c r="Y253" s="46"/>
    </row>
    <row r="254" spans="1:25" ht="16.8" x14ac:dyDescent="0.25">
      <c r="A254" s="46"/>
      <c r="B254" s="46"/>
      <c r="C254" s="46"/>
      <c r="D254" s="46"/>
      <c r="E254" s="46"/>
      <c r="F254" s="46"/>
      <c r="G254" s="47"/>
      <c r="H254" s="46"/>
      <c r="I254" s="46"/>
      <c r="J254" s="46"/>
      <c r="K254" s="46"/>
      <c r="L254" s="46"/>
      <c r="M254" s="46"/>
      <c r="N254" s="46"/>
      <c r="O254" s="46"/>
      <c r="P254" s="46"/>
      <c r="Q254" s="46"/>
      <c r="R254" s="46"/>
      <c r="S254" s="46"/>
      <c r="T254" s="46"/>
      <c r="U254" s="46"/>
      <c r="V254" s="46"/>
      <c r="W254" s="46"/>
      <c r="X254" s="46"/>
      <c r="Y254" s="46"/>
    </row>
    <row r="255" spans="1:25" ht="16.8" x14ac:dyDescent="0.25">
      <c r="A255" s="46"/>
      <c r="B255" s="46"/>
      <c r="C255" s="46"/>
      <c r="D255" s="46"/>
      <c r="E255" s="46"/>
      <c r="F255" s="46"/>
      <c r="G255" s="47"/>
      <c r="H255" s="46"/>
      <c r="I255" s="46"/>
      <c r="J255" s="46"/>
      <c r="K255" s="46"/>
      <c r="L255" s="46"/>
      <c r="M255" s="46"/>
      <c r="N255" s="46"/>
      <c r="O255" s="46"/>
      <c r="P255" s="46"/>
      <c r="Q255" s="46"/>
      <c r="R255" s="46"/>
      <c r="S255" s="46"/>
      <c r="T255" s="46"/>
      <c r="U255" s="46"/>
      <c r="V255" s="46"/>
      <c r="W255" s="46"/>
      <c r="X255" s="46"/>
      <c r="Y255" s="46"/>
    </row>
    <row r="256" spans="1:25" ht="16.8" x14ac:dyDescent="0.25">
      <c r="A256" s="46"/>
      <c r="B256" s="46"/>
      <c r="C256" s="46"/>
      <c r="D256" s="46"/>
      <c r="E256" s="46"/>
      <c r="F256" s="46"/>
      <c r="G256" s="47"/>
      <c r="H256" s="46"/>
      <c r="I256" s="46"/>
      <c r="J256" s="46"/>
      <c r="K256" s="46"/>
      <c r="L256" s="46"/>
      <c r="M256" s="46"/>
      <c r="N256" s="46"/>
      <c r="O256" s="46"/>
      <c r="P256" s="46"/>
      <c r="Q256" s="46"/>
      <c r="R256" s="46"/>
      <c r="S256" s="46"/>
      <c r="T256" s="46"/>
      <c r="U256" s="46"/>
      <c r="V256" s="46"/>
      <c r="W256" s="46"/>
      <c r="X256" s="46"/>
      <c r="Y256" s="46"/>
    </row>
    <row r="257" spans="1:25" ht="16.8" x14ac:dyDescent="0.25">
      <c r="A257" s="46"/>
      <c r="B257" s="46"/>
      <c r="C257" s="46"/>
      <c r="D257" s="46"/>
      <c r="E257" s="46"/>
      <c r="F257" s="46"/>
      <c r="G257" s="47"/>
      <c r="H257" s="46"/>
      <c r="I257" s="46"/>
      <c r="J257" s="46"/>
      <c r="K257" s="46"/>
      <c r="L257" s="46"/>
      <c r="M257" s="46"/>
      <c r="N257" s="46"/>
      <c r="O257" s="46"/>
      <c r="P257" s="46"/>
      <c r="Q257" s="46"/>
      <c r="R257" s="46"/>
      <c r="S257" s="46"/>
      <c r="T257" s="46"/>
      <c r="U257" s="46"/>
      <c r="V257" s="46"/>
      <c r="W257" s="46"/>
      <c r="X257" s="46"/>
      <c r="Y257" s="46"/>
    </row>
    <row r="258" spans="1:25" ht="16.8" x14ac:dyDescent="0.25">
      <c r="A258" s="46"/>
      <c r="B258" s="46"/>
      <c r="C258" s="46"/>
      <c r="D258" s="46"/>
      <c r="E258" s="46"/>
      <c r="F258" s="46"/>
      <c r="G258" s="47"/>
      <c r="H258" s="46"/>
      <c r="I258" s="46"/>
      <c r="J258" s="46"/>
      <c r="K258" s="46"/>
      <c r="L258" s="46"/>
      <c r="M258" s="46"/>
      <c r="N258" s="46"/>
      <c r="O258" s="46"/>
      <c r="P258" s="46"/>
      <c r="Q258" s="46"/>
      <c r="R258" s="46"/>
      <c r="S258" s="46"/>
      <c r="T258" s="46"/>
      <c r="U258" s="46"/>
      <c r="V258" s="46"/>
      <c r="W258" s="46"/>
      <c r="X258" s="46"/>
      <c r="Y258" s="46"/>
    </row>
    <row r="259" spans="1:25" ht="16.8" x14ac:dyDescent="0.25">
      <c r="A259" s="46"/>
      <c r="B259" s="46"/>
      <c r="C259" s="46"/>
      <c r="D259" s="46"/>
      <c r="E259" s="46"/>
      <c r="F259" s="46"/>
      <c r="G259" s="47"/>
      <c r="H259" s="46"/>
      <c r="I259" s="46"/>
      <c r="J259" s="46"/>
      <c r="K259" s="46"/>
      <c r="L259" s="46"/>
      <c r="M259" s="46"/>
      <c r="N259" s="46"/>
      <c r="O259" s="46"/>
      <c r="P259" s="46"/>
      <c r="Q259" s="46"/>
      <c r="R259" s="46"/>
      <c r="S259" s="46"/>
      <c r="T259" s="46"/>
      <c r="U259" s="46"/>
      <c r="V259" s="46"/>
      <c r="W259" s="46"/>
      <c r="X259" s="46"/>
      <c r="Y259" s="46"/>
    </row>
    <row r="260" spans="1:25" ht="16.8" x14ac:dyDescent="0.25">
      <c r="A260" s="46"/>
      <c r="B260" s="46"/>
      <c r="C260" s="46"/>
      <c r="D260" s="46"/>
      <c r="E260" s="46"/>
      <c r="F260" s="46"/>
      <c r="G260" s="47"/>
      <c r="H260" s="46"/>
      <c r="I260" s="46"/>
      <c r="J260" s="46"/>
      <c r="K260" s="46"/>
      <c r="L260" s="46"/>
      <c r="M260" s="46"/>
      <c r="N260" s="46"/>
      <c r="O260" s="46"/>
      <c r="P260" s="46"/>
      <c r="Q260" s="46"/>
      <c r="R260" s="46"/>
      <c r="S260" s="46"/>
      <c r="T260" s="46"/>
      <c r="U260" s="46"/>
      <c r="V260" s="46"/>
      <c r="W260" s="46"/>
      <c r="X260" s="46"/>
      <c r="Y260" s="46"/>
    </row>
    <row r="261" spans="1:25" ht="16.8" x14ac:dyDescent="0.25">
      <c r="A261" s="46"/>
      <c r="B261" s="46"/>
      <c r="C261" s="46"/>
      <c r="D261" s="46"/>
      <c r="E261" s="46"/>
      <c r="F261" s="46"/>
      <c r="G261" s="47"/>
      <c r="H261" s="46"/>
      <c r="I261" s="46"/>
      <c r="J261" s="46"/>
      <c r="K261" s="46"/>
      <c r="L261" s="46"/>
      <c r="M261" s="46"/>
      <c r="N261" s="46"/>
      <c r="O261" s="46"/>
      <c r="P261" s="46"/>
      <c r="Q261" s="46"/>
      <c r="R261" s="46"/>
      <c r="S261" s="46"/>
      <c r="T261" s="46"/>
      <c r="U261" s="46"/>
      <c r="V261" s="46"/>
      <c r="W261" s="46"/>
      <c r="X261" s="46"/>
      <c r="Y261" s="46"/>
    </row>
    <row r="262" spans="1:25" ht="16.8" x14ac:dyDescent="0.25">
      <c r="A262" s="46"/>
      <c r="B262" s="46"/>
      <c r="C262" s="46"/>
      <c r="D262" s="46"/>
      <c r="E262" s="46"/>
      <c r="F262" s="46"/>
      <c r="G262" s="47"/>
      <c r="H262" s="46"/>
      <c r="I262" s="46"/>
      <c r="J262" s="46"/>
      <c r="K262" s="46"/>
      <c r="L262" s="46"/>
      <c r="M262" s="46"/>
      <c r="N262" s="46"/>
      <c r="O262" s="46"/>
      <c r="P262" s="46"/>
      <c r="Q262" s="46"/>
      <c r="R262" s="46"/>
      <c r="S262" s="46"/>
      <c r="T262" s="46"/>
      <c r="U262" s="46"/>
      <c r="V262" s="46"/>
      <c r="W262" s="46"/>
      <c r="X262" s="46"/>
      <c r="Y262" s="46"/>
    </row>
    <row r="263" spans="1:25" ht="16.8" x14ac:dyDescent="0.25">
      <c r="A263" s="46"/>
      <c r="B263" s="46"/>
      <c r="C263" s="46"/>
      <c r="D263" s="46"/>
      <c r="E263" s="46"/>
      <c r="F263" s="46"/>
      <c r="G263" s="47"/>
      <c r="H263" s="46"/>
      <c r="I263" s="46"/>
      <c r="J263" s="46"/>
      <c r="K263" s="46"/>
      <c r="L263" s="46"/>
      <c r="M263" s="46"/>
      <c r="N263" s="46"/>
      <c r="O263" s="46"/>
      <c r="P263" s="46"/>
      <c r="Q263" s="46"/>
      <c r="R263" s="46"/>
      <c r="S263" s="46"/>
      <c r="T263" s="46"/>
      <c r="U263" s="46"/>
      <c r="V263" s="46"/>
      <c r="W263" s="46"/>
      <c r="X263" s="46"/>
      <c r="Y263" s="46"/>
    </row>
    <row r="264" spans="1:25" ht="16.8" x14ac:dyDescent="0.25">
      <c r="A264" s="46"/>
      <c r="B264" s="46"/>
      <c r="C264" s="46"/>
      <c r="D264" s="46"/>
      <c r="E264" s="46"/>
      <c r="F264" s="46"/>
      <c r="G264" s="47"/>
      <c r="H264" s="46"/>
      <c r="I264" s="46"/>
      <c r="J264" s="46"/>
      <c r="K264" s="46"/>
      <c r="L264" s="46"/>
      <c r="M264" s="46"/>
      <c r="N264" s="46"/>
      <c r="O264" s="46"/>
      <c r="P264" s="46"/>
      <c r="Q264" s="46"/>
      <c r="R264" s="46"/>
      <c r="S264" s="46"/>
      <c r="T264" s="46"/>
      <c r="U264" s="46"/>
      <c r="V264" s="46"/>
      <c r="W264" s="46"/>
      <c r="X264" s="46"/>
      <c r="Y264" s="46"/>
    </row>
    <row r="265" spans="1:25" ht="16.8" x14ac:dyDescent="0.25">
      <c r="A265" s="46"/>
      <c r="B265" s="46"/>
      <c r="C265" s="46"/>
      <c r="D265" s="46"/>
      <c r="E265" s="46"/>
      <c r="F265" s="46"/>
      <c r="G265" s="47"/>
      <c r="H265" s="46"/>
      <c r="I265" s="46"/>
      <c r="J265" s="46"/>
      <c r="K265" s="46"/>
      <c r="L265" s="46"/>
      <c r="M265" s="46"/>
      <c r="N265" s="46"/>
      <c r="O265" s="46"/>
      <c r="P265" s="46"/>
      <c r="Q265" s="46"/>
      <c r="R265" s="46"/>
      <c r="S265" s="46"/>
      <c r="T265" s="46"/>
      <c r="U265" s="46"/>
      <c r="V265" s="46"/>
      <c r="W265" s="46"/>
      <c r="X265" s="46"/>
      <c r="Y265" s="46"/>
    </row>
    <row r="266" spans="1:25" ht="16.8" x14ac:dyDescent="0.25">
      <c r="A266" s="46"/>
      <c r="B266" s="46"/>
      <c r="C266" s="46"/>
      <c r="D266" s="46"/>
      <c r="E266" s="46"/>
      <c r="F266" s="46"/>
      <c r="G266" s="47"/>
      <c r="H266" s="46"/>
      <c r="I266" s="46"/>
      <c r="J266" s="46"/>
      <c r="K266" s="46"/>
      <c r="L266" s="46"/>
      <c r="M266" s="46"/>
      <c r="N266" s="46"/>
      <c r="O266" s="46"/>
      <c r="P266" s="46"/>
      <c r="Q266" s="46"/>
      <c r="R266" s="46"/>
      <c r="S266" s="46"/>
      <c r="T266" s="46"/>
      <c r="U266" s="46"/>
      <c r="V266" s="46"/>
      <c r="W266" s="46"/>
      <c r="X266" s="46"/>
      <c r="Y266" s="46"/>
    </row>
    <row r="267" spans="1:25" ht="16.8" x14ac:dyDescent="0.25">
      <c r="A267" s="46"/>
      <c r="B267" s="46"/>
      <c r="C267" s="46"/>
      <c r="D267" s="46"/>
      <c r="E267" s="46"/>
      <c r="F267" s="46"/>
      <c r="G267" s="47"/>
      <c r="H267" s="46"/>
      <c r="I267" s="46"/>
      <c r="J267" s="46"/>
      <c r="K267" s="46"/>
      <c r="L267" s="46"/>
      <c r="M267" s="46"/>
      <c r="N267" s="46"/>
      <c r="O267" s="46"/>
      <c r="P267" s="46"/>
      <c r="Q267" s="46"/>
      <c r="R267" s="46"/>
      <c r="S267" s="46"/>
      <c r="T267" s="46"/>
      <c r="U267" s="46"/>
      <c r="V267" s="46"/>
      <c r="W267" s="46"/>
      <c r="X267" s="46"/>
      <c r="Y267" s="46"/>
    </row>
    <row r="268" spans="1:25" ht="16.8" x14ac:dyDescent="0.25">
      <c r="A268" s="46"/>
      <c r="B268" s="46"/>
      <c r="C268" s="46"/>
      <c r="D268" s="46"/>
      <c r="E268" s="46"/>
      <c r="F268" s="46"/>
      <c r="G268" s="47"/>
      <c r="H268" s="46"/>
      <c r="I268" s="46"/>
      <c r="J268" s="46"/>
      <c r="K268" s="46"/>
      <c r="L268" s="46"/>
      <c r="M268" s="46"/>
      <c r="N268" s="46"/>
      <c r="O268" s="46"/>
      <c r="P268" s="46"/>
      <c r="Q268" s="46"/>
      <c r="R268" s="46"/>
      <c r="S268" s="46"/>
      <c r="T268" s="46"/>
      <c r="U268" s="46"/>
      <c r="V268" s="46"/>
      <c r="W268" s="46"/>
      <c r="X268" s="46"/>
      <c r="Y268" s="46"/>
    </row>
    <row r="269" spans="1:25" ht="16.8" x14ac:dyDescent="0.25">
      <c r="A269" s="46"/>
      <c r="B269" s="46"/>
      <c r="C269" s="46"/>
      <c r="D269" s="46"/>
      <c r="E269" s="46"/>
      <c r="F269" s="46"/>
      <c r="G269" s="47"/>
      <c r="H269" s="46"/>
      <c r="I269" s="46"/>
      <c r="J269" s="46"/>
      <c r="K269" s="46"/>
      <c r="L269" s="46"/>
      <c r="M269" s="46"/>
      <c r="N269" s="46"/>
      <c r="O269" s="46"/>
      <c r="P269" s="46"/>
      <c r="Q269" s="46"/>
      <c r="R269" s="46"/>
      <c r="S269" s="46"/>
      <c r="T269" s="46"/>
      <c r="U269" s="46"/>
      <c r="V269" s="46"/>
      <c r="W269" s="46"/>
      <c r="X269" s="46"/>
      <c r="Y269" s="46"/>
    </row>
    <row r="270" spans="1:25" ht="16.8" x14ac:dyDescent="0.25">
      <c r="A270" s="46"/>
      <c r="B270" s="46"/>
      <c r="C270" s="46"/>
      <c r="D270" s="46"/>
      <c r="E270" s="46"/>
      <c r="F270" s="46"/>
      <c r="G270" s="47"/>
      <c r="H270" s="46"/>
      <c r="I270" s="46"/>
      <c r="J270" s="46"/>
      <c r="K270" s="46"/>
      <c r="L270" s="46"/>
      <c r="M270" s="46"/>
      <c r="N270" s="46"/>
      <c r="O270" s="46"/>
      <c r="P270" s="46"/>
      <c r="Q270" s="46"/>
      <c r="R270" s="46"/>
      <c r="S270" s="46"/>
      <c r="T270" s="46"/>
      <c r="U270" s="46"/>
      <c r="V270" s="46"/>
      <c r="W270" s="46"/>
      <c r="X270" s="46"/>
      <c r="Y270" s="46"/>
    </row>
    <row r="271" spans="1:25" ht="16.8" x14ac:dyDescent="0.25">
      <c r="A271" s="46"/>
      <c r="B271" s="46"/>
      <c r="C271" s="46"/>
      <c r="D271" s="46"/>
      <c r="E271" s="46"/>
      <c r="F271" s="46"/>
      <c r="G271" s="47"/>
      <c r="H271" s="46"/>
      <c r="I271" s="46"/>
      <c r="J271" s="46"/>
      <c r="K271" s="46"/>
      <c r="L271" s="46"/>
      <c r="M271" s="46"/>
      <c r="N271" s="46"/>
      <c r="O271" s="46"/>
      <c r="P271" s="46"/>
      <c r="Q271" s="46"/>
      <c r="R271" s="46"/>
      <c r="S271" s="46"/>
      <c r="T271" s="46"/>
      <c r="U271" s="46"/>
      <c r="V271" s="46"/>
      <c r="W271" s="46"/>
      <c r="X271" s="46"/>
      <c r="Y271" s="46"/>
    </row>
    <row r="272" spans="1:25" ht="16.8" x14ac:dyDescent="0.25">
      <c r="A272" s="46"/>
      <c r="B272" s="46"/>
      <c r="C272" s="46"/>
      <c r="D272" s="46"/>
      <c r="E272" s="46"/>
      <c r="F272" s="46"/>
      <c r="G272" s="47"/>
      <c r="H272" s="46"/>
      <c r="I272" s="46"/>
      <c r="J272" s="46"/>
      <c r="K272" s="46"/>
      <c r="L272" s="46"/>
      <c r="M272" s="46"/>
      <c r="N272" s="46"/>
      <c r="O272" s="46"/>
      <c r="P272" s="46"/>
      <c r="Q272" s="46"/>
      <c r="R272" s="46"/>
      <c r="S272" s="46"/>
      <c r="T272" s="46"/>
      <c r="U272" s="46"/>
      <c r="V272" s="46"/>
      <c r="W272" s="46"/>
      <c r="X272" s="46"/>
      <c r="Y272" s="46"/>
    </row>
    <row r="273" spans="1:25" ht="16.8" x14ac:dyDescent="0.25">
      <c r="A273" s="46"/>
      <c r="B273" s="46"/>
      <c r="C273" s="46"/>
      <c r="D273" s="46"/>
      <c r="E273" s="46"/>
      <c r="F273" s="46"/>
      <c r="G273" s="47"/>
      <c r="H273" s="46"/>
      <c r="I273" s="46"/>
      <c r="J273" s="46"/>
      <c r="K273" s="46"/>
      <c r="L273" s="46"/>
      <c r="M273" s="46"/>
      <c r="N273" s="46"/>
      <c r="O273" s="46"/>
      <c r="P273" s="46"/>
      <c r="Q273" s="46"/>
      <c r="R273" s="46"/>
      <c r="S273" s="46"/>
      <c r="T273" s="46"/>
      <c r="U273" s="46"/>
      <c r="V273" s="46"/>
      <c r="W273" s="46"/>
      <c r="X273" s="46"/>
      <c r="Y273" s="46"/>
    </row>
    <row r="274" spans="1:25" ht="16.8" x14ac:dyDescent="0.25">
      <c r="A274" s="46"/>
      <c r="B274" s="46"/>
      <c r="C274" s="46"/>
      <c r="D274" s="46"/>
      <c r="E274" s="46"/>
      <c r="F274" s="46"/>
      <c r="G274" s="47"/>
      <c r="H274" s="46"/>
      <c r="I274" s="46"/>
      <c r="J274" s="46"/>
      <c r="K274" s="46"/>
      <c r="L274" s="46"/>
      <c r="M274" s="46"/>
      <c r="N274" s="46"/>
      <c r="O274" s="46"/>
      <c r="P274" s="46"/>
      <c r="Q274" s="46"/>
      <c r="R274" s="46"/>
      <c r="S274" s="46"/>
      <c r="T274" s="46"/>
      <c r="U274" s="46"/>
      <c r="V274" s="46"/>
      <c r="W274" s="46"/>
      <c r="X274" s="46"/>
      <c r="Y274" s="46"/>
    </row>
    <row r="275" spans="1:25" ht="16.8" x14ac:dyDescent="0.25">
      <c r="A275" s="46"/>
      <c r="B275" s="46"/>
      <c r="C275" s="46"/>
      <c r="D275" s="46"/>
      <c r="E275" s="46"/>
      <c r="F275" s="46"/>
      <c r="G275" s="47"/>
      <c r="H275" s="46"/>
      <c r="I275" s="46"/>
      <c r="J275" s="46"/>
      <c r="K275" s="46"/>
      <c r="L275" s="46"/>
      <c r="M275" s="46"/>
      <c r="N275" s="46"/>
      <c r="O275" s="46"/>
      <c r="P275" s="46"/>
      <c r="Q275" s="46"/>
      <c r="R275" s="46"/>
      <c r="S275" s="46"/>
      <c r="T275" s="46"/>
      <c r="U275" s="46"/>
      <c r="V275" s="46"/>
      <c r="W275" s="46"/>
      <c r="X275" s="46"/>
      <c r="Y275" s="46"/>
    </row>
    <row r="276" spans="1:25" ht="16.8" x14ac:dyDescent="0.25">
      <c r="A276" s="46"/>
      <c r="B276" s="46"/>
      <c r="C276" s="46"/>
      <c r="D276" s="46"/>
      <c r="E276" s="46"/>
      <c r="F276" s="46"/>
      <c r="G276" s="47"/>
      <c r="H276" s="46"/>
      <c r="I276" s="46"/>
      <c r="J276" s="46"/>
      <c r="K276" s="46"/>
      <c r="L276" s="46"/>
      <c r="M276" s="46"/>
      <c r="N276" s="46"/>
      <c r="O276" s="46"/>
      <c r="P276" s="46"/>
      <c r="Q276" s="46"/>
      <c r="R276" s="46"/>
      <c r="S276" s="46"/>
      <c r="T276" s="46"/>
      <c r="U276" s="46"/>
      <c r="V276" s="46"/>
      <c r="W276" s="46"/>
      <c r="X276" s="46"/>
      <c r="Y276" s="46"/>
    </row>
    <row r="277" spans="1:25" ht="16.8" x14ac:dyDescent="0.25">
      <c r="A277" s="46"/>
      <c r="B277" s="46"/>
      <c r="C277" s="46"/>
      <c r="D277" s="46"/>
      <c r="E277" s="46"/>
      <c r="F277" s="46"/>
      <c r="G277" s="47"/>
      <c r="H277" s="46"/>
      <c r="I277" s="46"/>
      <c r="J277" s="46"/>
      <c r="K277" s="46"/>
      <c r="L277" s="46"/>
      <c r="M277" s="46"/>
      <c r="N277" s="46"/>
      <c r="O277" s="46"/>
      <c r="P277" s="46"/>
      <c r="Q277" s="46"/>
      <c r="R277" s="46"/>
      <c r="S277" s="46"/>
      <c r="T277" s="46"/>
      <c r="U277" s="46"/>
      <c r="V277" s="46"/>
      <c r="W277" s="46"/>
      <c r="X277" s="46"/>
      <c r="Y277" s="46"/>
    </row>
    <row r="278" spans="1:25" ht="16.8" x14ac:dyDescent="0.25">
      <c r="A278" s="46"/>
      <c r="B278" s="46"/>
      <c r="C278" s="46"/>
      <c r="D278" s="46"/>
      <c r="E278" s="46"/>
      <c r="F278" s="46"/>
      <c r="G278" s="47"/>
      <c r="H278" s="46"/>
      <c r="I278" s="46"/>
      <c r="J278" s="46"/>
      <c r="K278" s="46"/>
      <c r="L278" s="46"/>
      <c r="M278" s="46"/>
      <c r="N278" s="46"/>
      <c r="O278" s="46"/>
      <c r="P278" s="46"/>
      <c r="Q278" s="46"/>
      <c r="R278" s="46"/>
      <c r="S278" s="46"/>
      <c r="T278" s="46"/>
      <c r="U278" s="46"/>
      <c r="V278" s="46"/>
      <c r="W278" s="46"/>
      <c r="X278" s="46"/>
      <c r="Y278" s="46"/>
    </row>
    <row r="279" spans="1:25" ht="16.8" x14ac:dyDescent="0.25">
      <c r="A279" s="46"/>
      <c r="B279" s="46"/>
      <c r="C279" s="46"/>
      <c r="D279" s="46"/>
      <c r="E279" s="46"/>
      <c r="F279" s="46"/>
      <c r="G279" s="47"/>
      <c r="H279" s="46"/>
      <c r="I279" s="46"/>
      <c r="J279" s="46"/>
      <c r="K279" s="46"/>
      <c r="L279" s="46"/>
      <c r="M279" s="46"/>
      <c r="N279" s="46"/>
      <c r="O279" s="46"/>
      <c r="P279" s="46"/>
      <c r="Q279" s="46"/>
      <c r="R279" s="46"/>
      <c r="S279" s="46"/>
      <c r="T279" s="46"/>
      <c r="U279" s="46"/>
      <c r="V279" s="46"/>
      <c r="W279" s="46"/>
      <c r="X279" s="46"/>
      <c r="Y279" s="46"/>
    </row>
    <row r="280" spans="1:25" ht="16.8" x14ac:dyDescent="0.25">
      <c r="A280" s="46"/>
      <c r="B280" s="46"/>
      <c r="C280" s="46"/>
      <c r="D280" s="46"/>
      <c r="E280" s="46"/>
      <c r="F280" s="46"/>
      <c r="G280" s="47"/>
      <c r="H280" s="46"/>
      <c r="I280" s="46"/>
      <c r="J280" s="46"/>
      <c r="K280" s="46"/>
      <c r="L280" s="46"/>
      <c r="M280" s="46"/>
      <c r="N280" s="46"/>
      <c r="O280" s="46"/>
      <c r="P280" s="46"/>
      <c r="Q280" s="46"/>
      <c r="R280" s="46"/>
      <c r="S280" s="46"/>
      <c r="T280" s="46"/>
      <c r="U280" s="46"/>
      <c r="V280" s="46"/>
      <c r="W280" s="46"/>
      <c r="X280" s="46"/>
      <c r="Y280" s="46"/>
    </row>
    <row r="281" spans="1:25" ht="16.8" x14ac:dyDescent="0.25">
      <c r="A281" s="46"/>
      <c r="B281" s="46"/>
      <c r="C281" s="46"/>
      <c r="D281" s="46"/>
      <c r="E281" s="46"/>
      <c r="F281" s="46"/>
      <c r="G281" s="47"/>
      <c r="H281" s="46"/>
      <c r="I281" s="46"/>
      <c r="J281" s="46"/>
      <c r="K281" s="46"/>
      <c r="L281" s="46"/>
      <c r="M281" s="46"/>
      <c r="N281" s="46"/>
      <c r="O281" s="46"/>
      <c r="P281" s="46"/>
      <c r="Q281" s="46"/>
      <c r="R281" s="46"/>
      <c r="S281" s="46"/>
      <c r="T281" s="46"/>
      <c r="U281" s="46"/>
      <c r="V281" s="46"/>
      <c r="W281" s="46"/>
      <c r="X281" s="46"/>
      <c r="Y281" s="46"/>
    </row>
    <row r="282" spans="1:25" ht="16.8" x14ac:dyDescent="0.25">
      <c r="A282" s="46"/>
      <c r="B282" s="46"/>
      <c r="C282" s="46"/>
      <c r="D282" s="46"/>
      <c r="E282" s="46"/>
      <c r="F282" s="46"/>
      <c r="G282" s="47"/>
      <c r="H282" s="46"/>
      <c r="I282" s="46"/>
      <c r="J282" s="46"/>
      <c r="K282" s="46"/>
      <c r="L282" s="46"/>
      <c r="M282" s="46"/>
      <c r="N282" s="46"/>
      <c r="O282" s="46"/>
      <c r="P282" s="46"/>
      <c r="Q282" s="46"/>
      <c r="R282" s="46"/>
      <c r="S282" s="46"/>
      <c r="T282" s="46"/>
      <c r="U282" s="46"/>
      <c r="V282" s="46"/>
      <c r="W282" s="46"/>
      <c r="X282" s="46"/>
      <c r="Y282" s="46"/>
    </row>
    <row r="283" spans="1:25" ht="16.8" x14ac:dyDescent="0.25">
      <c r="A283" s="46"/>
      <c r="B283" s="46"/>
      <c r="C283" s="46"/>
      <c r="D283" s="46"/>
      <c r="E283" s="46"/>
      <c r="F283" s="46"/>
      <c r="G283" s="47"/>
      <c r="H283" s="46"/>
      <c r="I283" s="46"/>
      <c r="J283" s="46"/>
      <c r="K283" s="46"/>
      <c r="L283" s="46"/>
      <c r="M283" s="46"/>
      <c r="N283" s="46"/>
      <c r="O283" s="46"/>
      <c r="P283" s="46"/>
      <c r="Q283" s="46"/>
      <c r="R283" s="46"/>
      <c r="S283" s="46"/>
      <c r="T283" s="46"/>
      <c r="U283" s="46"/>
      <c r="V283" s="46"/>
      <c r="W283" s="46"/>
      <c r="X283" s="46"/>
      <c r="Y283" s="46"/>
    </row>
    <row r="284" spans="1:25" ht="16.8" x14ac:dyDescent="0.25">
      <c r="A284" s="46"/>
      <c r="B284" s="46"/>
      <c r="C284" s="46"/>
      <c r="D284" s="46"/>
      <c r="E284" s="46"/>
      <c r="F284" s="46"/>
      <c r="G284" s="47"/>
      <c r="H284" s="46"/>
      <c r="I284" s="46"/>
      <c r="J284" s="46"/>
      <c r="K284" s="46"/>
      <c r="L284" s="46"/>
      <c r="M284" s="46"/>
      <c r="N284" s="46"/>
      <c r="O284" s="46"/>
      <c r="P284" s="46"/>
      <c r="Q284" s="46"/>
      <c r="R284" s="46"/>
      <c r="S284" s="46"/>
      <c r="T284" s="46"/>
      <c r="U284" s="46"/>
      <c r="V284" s="46"/>
      <c r="W284" s="46"/>
      <c r="X284" s="46"/>
      <c r="Y284" s="46"/>
    </row>
    <row r="285" spans="1:25" ht="16.8" x14ac:dyDescent="0.25">
      <c r="A285" s="46"/>
      <c r="B285" s="46"/>
      <c r="C285" s="46"/>
      <c r="D285" s="46"/>
      <c r="E285" s="46"/>
      <c r="F285" s="46"/>
      <c r="G285" s="47"/>
      <c r="H285" s="46"/>
      <c r="I285" s="46"/>
      <c r="J285" s="46"/>
      <c r="K285" s="46"/>
      <c r="L285" s="46"/>
      <c r="M285" s="46"/>
      <c r="N285" s="46"/>
      <c r="O285" s="46"/>
      <c r="P285" s="46"/>
      <c r="Q285" s="46"/>
      <c r="R285" s="46"/>
      <c r="S285" s="46"/>
      <c r="T285" s="46"/>
      <c r="U285" s="46"/>
      <c r="V285" s="46"/>
      <c r="W285" s="46"/>
      <c r="X285" s="46"/>
      <c r="Y285" s="46"/>
    </row>
    <row r="286" spans="1:25" ht="16.8" x14ac:dyDescent="0.25">
      <c r="A286" s="46"/>
      <c r="B286" s="46"/>
      <c r="C286" s="46"/>
      <c r="D286" s="46"/>
      <c r="E286" s="46"/>
      <c r="F286" s="46"/>
      <c r="G286" s="47"/>
      <c r="H286" s="46"/>
      <c r="I286" s="46"/>
      <c r="J286" s="46"/>
      <c r="K286" s="46"/>
      <c r="L286" s="46"/>
      <c r="M286" s="46"/>
      <c r="N286" s="46"/>
      <c r="O286" s="46"/>
      <c r="P286" s="46"/>
      <c r="Q286" s="46"/>
      <c r="R286" s="46"/>
      <c r="S286" s="46"/>
      <c r="T286" s="46"/>
      <c r="U286" s="46"/>
      <c r="V286" s="46"/>
      <c r="W286" s="46"/>
      <c r="X286" s="46"/>
      <c r="Y286" s="46"/>
    </row>
    <row r="287" spans="1:25" ht="16.8" x14ac:dyDescent="0.25">
      <c r="A287" s="46"/>
      <c r="B287" s="46"/>
      <c r="C287" s="46"/>
      <c r="D287" s="46"/>
      <c r="E287" s="46"/>
      <c r="F287" s="46"/>
      <c r="G287" s="47"/>
      <c r="H287" s="46"/>
      <c r="I287" s="46"/>
      <c r="J287" s="46"/>
      <c r="K287" s="46"/>
      <c r="L287" s="46"/>
      <c r="M287" s="46"/>
      <c r="N287" s="46"/>
      <c r="O287" s="46"/>
      <c r="P287" s="46"/>
      <c r="Q287" s="46"/>
      <c r="R287" s="46"/>
      <c r="S287" s="46"/>
      <c r="T287" s="46"/>
      <c r="U287" s="46"/>
      <c r="V287" s="46"/>
      <c r="W287" s="46"/>
      <c r="X287" s="46"/>
      <c r="Y287" s="46"/>
    </row>
    <row r="288" spans="1:25" ht="16.8" x14ac:dyDescent="0.25">
      <c r="A288" s="46"/>
      <c r="B288" s="46"/>
      <c r="C288" s="46"/>
      <c r="D288" s="46"/>
      <c r="E288" s="46"/>
      <c r="F288" s="46"/>
      <c r="G288" s="47"/>
      <c r="H288" s="46"/>
      <c r="I288" s="46"/>
      <c r="J288" s="46"/>
      <c r="K288" s="46"/>
      <c r="L288" s="46"/>
      <c r="M288" s="46"/>
      <c r="N288" s="46"/>
      <c r="O288" s="46"/>
      <c r="P288" s="46"/>
      <c r="Q288" s="46"/>
      <c r="R288" s="46"/>
      <c r="S288" s="46"/>
      <c r="T288" s="46"/>
      <c r="U288" s="46"/>
      <c r="V288" s="46"/>
      <c r="W288" s="46"/>
      <c r="X288" s="46"/>
      <c r="Y288" s="46"/>
    </row>
    <row r="289" spans="1:25" ht="16.8" x14ac:dyDescent="0.25">
      <c r="A289" s="46"/>
      <c r="B289" s="46"/>
      <c r="C289" s="46"/>
      <c r="D289" s="46"/>
      <c r="E289" s="46"/>
      <c r="F289" s="46"/>
      <c r="G289" s="47"/>
      <c r="H289" s="46"/>
      <c r="I289" s="46"/>
      <c r="J289" s="46"/>
      <c r="K289" s="46"/>
      <c r="L289" s="46"/>
      <c r="M289" s="46"/>
      <c r="N289" s="46"/>
      <c r="O289" s="46"/>
      <c r="P289" s="46"/>
      <c r="Q289" s="46"/>
      <c r="R289" s="46"/>
      <c r="S289" s="46"/>
      <c r="T289" s="46"/>
      <c r="U289" s="46"/>
      <c r="V289" s="46"/>
      <c r="W289" s="46"/>
      <c r="X289" s="46"/>
      <c r="Y289" s="46"/>
    </row>
    <row r="290" spans="1:25" ht="16.8" x14ac:dyDescent="0.25">
      <c r="A290" s="46"/>
      <c r="B290" s="46"/>
      <c r="C290" s="46"/>
      <c r="D290" s="46"/>
      <c r="E290" s="46"/>
      <c r="F290" s="46"/>
      <c r="G290" s="47"/>
      <c r="H290" s="46"/>
      <c r="I290" s="46"/>
      <c r="J290" s="46"/>
      <c r="K290" s="46"/>
      <c r="L290" s="46"/>
      <c r="M290" s="46"/>
      <c r="N290" s="46"/>
      <c r="O290" s="46"/>
      <c r="P290" s="46"/>
      <c r="Q290" s="46"/>
      <c r="R290" s="46"/>
      <c r="S290" s="46"/>
      <c r="T290" s="46"/>
      <c r="U290" s="46"/>
      <c r="V290" s="46"/>
      <c r="W290" s="46"/>
      <c r="X290" s="46"/>
      <c r="Y290" s="46"/>
    </row>
    <row r="291" spans="1:25" ht="16.8" x14ac:dyDescent="0.25">
      <c r="A291" s="46"/>
      <c r="B291" s="46"/>
      <c r="C291" s="46"/>
      <c r="D291" s="46"/>
      <c r="E291" s="46"/>
      <c r="F291" s="46"/>
      <c r="G291" s="47"/>
      <c r="H291" s="46"/>
      <c r="I291" s="46"/>
      <c r="J291" s="46"/>
      <c r="K291" s="46"/>
      <c r="L291" s="46"/>
      <c r="M291" s="46"/>
      <c r="N291" s="46"/>
      <c r="O291" s="46"/>
      <c r="P291" s="46"/>
      <c r="Q291" s="46"/>
      <c r="R291" s="46"/>
      <c r="S291" s="46"/>
      <c r="T291" s="46"/>
      <c r="U291" s="46"/>
      <c r="V291" s="46"/>
      <c r="W291" s="46"/>
      <c r="X291" s="46"/>
      <c r="Y291" s="46"/>
    </row>
    <row r="292" spans="1:25" ht="16.8" x14ac:dyDescent="0.25">
      <c r="A292" s="46"/>
      <c r="B292" s="46"/>
      <c r="C292" s="46"/>
      <c r="D292" s="46"/>
      <c r="E292" s="46"/>
      <c r="F292" s="46"/>
      <c r="G292" s="47"/>
      <c r="H292" s="46"/>
      <c r="I292" s="46"/>
      <c r="J292" s="46"/>
      <c r="K292" s="46"/>
      <c r="L292" s="46"/>
      <c r="M292" s="46"/>
      <c r="N292" s="46"/>
      <c r="O292" s="46"/>
      <c r="P292" s="46"/>
      <c r="Q292" s="46"/>
      <c r="R292" s="46"/>
      <c r="S292" s="46"/>
      <c r="T292" s="46"/>
      <c r="U292" s="46"/>
      <c r="V292" s="46"/>
      <c r="W292" s="46"/>
      <c r="X292" s="46"/>
      <c r="Y292" s="46"/>
    </row>
    <row r="293" spans="1:25" ht="16.8" x14ac:dyDescent="0.25">
      <c r="A293" s="46"/>
      <c r="B293" s="46"/>
      <c r="C293" s="46"/>
      <c r="D293" s="46"/>
      <c r="E293" s="46"/>
      <c r="F293" s="46"/>
      <c r="G293" s="47"/>
      <c r="H293" s="46"/>
      <c r="I293" s="46"/>
      <c r="J293" s="46"/>
      <c r="K293" s="46"/>
      <c r="L293" s="46"/>
      <c r="M293" s="46"/>
      <c r="N293" s="46"/>
      <c r="O293" s="46"/>
      <c r="P293" s="46"/>
      <c r="Q293" s="46"/>
      <c r="R293" s="46"/>
      <c r="S293" s="46"/>
      <c r="T293" s="46"/>
      <c r="U293" s="46"/>
      <c r="V293" s="46"/>
      <c r="W293" s="46"/>
      <c r="X293" s="46"/>
      <c r="Y293" s="46"/>
    </row>
    <row r="294" spans="1:25" ht="16.8" x14ac:dyDescent="0.25">
      <c r="A294" s="46"/>
      <c r="B294" s="46"/>
      <c r="C294" s="46"/>
      <c r="D294" s="46"/>
      <c r="E294" s="46"/>
      <c r="F294" s="46"/>
      <c r="G294" s="47"/>
      <c r="H294" s="46"/>
      <c r="I294" s="46"/>
      <c r="J294" s="46"/>
      <c r="K294" s="46"/>
      <c r="L294" s="46"/>
      <c r="M294" s="46"/>
      <c r="N294" s="46"/>
      <c r="O294" s="46"/>
      <c r="P294" s="46"/>
      <c r="Q294" s="46"/>
      <c r="R294" s="46"/>
      <c r="S294" s="46"/>
      <c r="T294" s="46"/>
      <c r="U294" s="46"/>
      <c r="V294" s="46"/>
      <c r="W294" s="46"/>
      <c r="X294" s="46"/>
      <c r="Y294" s="46"/>
    </row>
    <row r="295" spans="1:25" ht="16.8" x14ac:dyDescent="0.25">
      <c r="A295" s="46"/>
      <c r="B295" s="46"/>
      <c r="C295" s="46"/>
      <c r="D295" s="46"/>
      <c r="E295" s="46"/>
      <c r="F295" s="46"/>
      <c r="G295" s="47"/>
      <c r="H295" s="46"/>
      <c r="I295" s="46"/>
      <c r="J295" s="46"/>
      <c r="K295" s="46"/>
      <c r="L295" s="46"/>
      <c r="M295" s="46"/>
      <c r="N295" s="46"/>
      <c r="O295" s="46"/>
      <c r="P295" s="46"/>
      <c r="Q295" s="46"/>
      <c r="R295" s="46"/>
      <c r="S295" s="46"/>
      <c r="T295" s="46"/>
      <c r="U295" s="46"/>
      <c r="V295" s="46"/>
      <c r="W295" s="46"/>
      <c r="X295" s="46"/>
      <c r="Y295" s="46"/>
    </row>
    <row r="296" spans="1:25" ht="16.8" x14ac:dyDescent="0.25">
      <c r="A296" s="46"/>
      <c r="B296" s="46"/>
      <c r="C296" s="46"/>
      <c r="D296" s="46"/>
      <c r="E296" s="46"/>
      <c r="F296" s="46"/>
      <c r="G296" s="47"/>
      <c r="H296" s="46"/>
      <c r="I296" s="46"/>
      <c r="J296" s="46"/>
      <c r="K296" s="46"/>
      <c r="L296" s="46"/>
      <c r="M296" s="46"/>
      <c r="N296" s="46"/>
      <c r="O296" s="46"/>
      <c r="P296" s="46"/>
      <c r="Q296" s="46"/>
      <c r="R296" s="46"/>
      <c r="S296" s="46"/>
      <c r="T296" s="46"/>
      <c r="U296" s="46"/>
      <c r="V296" s="46"/>
      <c r="W296" s="46"/>
      <c r="X296" s="46"/>
      <c r="Y296" s="46"/>
    </row>
    <row r="297" spans="1:25" ht="16.8" x14ac:dyDescent="0.25">
      <c r="A297" s="46"/>
      <c r="B297" s="46"/>
      <c r="C297" s="46"/>
      <c r="D297" s="46"/>
      <c r="E297" s="46"/>
      <c r="F297" s="46"/>
      <c r="G297" s="47"/>
      <c r="H297" s="46"/>
      <c r="I297" s="46"/>
      <c r="J297" s="46"/>
      <c r="K297" s="46"/>
      <c r="L297" s="46"/>
      <c r="M297" s="46"/>
      <c r="N297" s="46"/>
      <c r="O297" s="46"/>
      <c r="P297" s="46"/>
      <c r="Q297" s="46"/>
      <c r="R297" s="46"/>
      <c r="S297" s="46"/>
      <c r="T297" s="46"/>
      <c r="U297" s="46"/>
      <c r="V297" s="46"/>
      <c r="W297" s="46"/>
      <c r="X297" s="46"/>
      <c r="Y297" s="46"/>
    </row>
    <row r="298" spans="1:25" ht="16.8" x14ac:dyDescent="0.25">
      <c r="A298" s="46"/>
      <c r="B298" s="46"/>
      <c r="C298" s="46"/>
      <c r="D298" s="46"/>
      <c r="E298" s="46"/>
      <c r="F298" s="46"/>
      <c r="G298" s="47"/>
      <c r="H298" s="46"/>
      <c r="I298" s="46"/>
      <c r="J298" s="46"/>
      <c r="K298" s="46"/>
      <c r="L298" s="46"/>
      <c r="M298" s="46"/>
      <c r="N298" s="46"/>
      <c r="O298" s="46"/>
      <c r="P298" s="46"/>
      <c r="Q298" s="46"/>
      <c r="R298" s="46"/>
      <c r="S298" s="46"/>
      <c r="T298" s="46"/>
      <c r="U298" s="46"/>
      <c r="V298" s="46"/>
      <c r="W298" s="46"/>
      <c r="X298" s="46"/>
      <c r="Y298" s="46"/>
    </row>
    <row r="299" spans="1:25" ht="16.8" x14ac:dyDescent="0.25">
      <c r="A299" s="46"/>
      <c r="B299" s="46"/>
      <c r="C299" s="46"/>
      <c r="D299" s="46"/>
      <c r="E299" s="46"/>
      <c r="F299" s="46"/>
      <c r="G299" s="47"/>
      <c r="H299" s="46"/>
      <c r="I299" s="46"/>
      <c r="J299" s="46"/>
      <c r="K299" s="46"/>
      <c r="L299" s="46"/>
      <c r="M299" s="46"/>
      <c r="N299" s="46"/>
      <c r="O299" s="46"/>
      <c r="P299" s="46"/>
      <c r="Q299" s="46"/>
      <c r="R299" s="46"/>
      <c r="S299" s="46"/>
      <c r="T299" s="46"/>
      <c r="U299" s="46"/>
      <c r="V299" s="46"/>
      <c r="W299" s="46"/>
      <c r="X299" s="46"/>
      <c r="Y299" s="46"/>
    </row>
    <row r="300" spans="1:25" ht="16.8" x14ac:dyDescent="0.25">
      <c r="A300" s="46"/>
      <c r="B300" s="46"/>
      <c r="C300" s="46"/>
      <c r="D300" s="46"/>
      <c r="E300" s="46"/>
      <c r="F300" s="46"/>
      <c r="G300" s="47"/>
      <c r="H300" s="46"/>
      <c r="I300" s="46"/>
      <c r="J300" s="46"/>
      <c r="K300" s="46"/>
      <c r="L300" s="46"/>
      <c r="M300" s="46"/>
      <c r="N300" s="46"/>
      <c r="O300" s="46"/>
      <c r="P300" s="46"/>
      <c r="Q300" s="46"/>
      <c r="R300" s="46"/>
      <c r="S300" s="46"/>
      <c r="T300" s="46"/>
      <c r="U300" s="46"/>
      <c r="V300" s="46"/>
      <c r="W300" s="46"/>
      <c r="X300" s="46"/>
      <c r="Y300" s="46"/>
    </row>
    <row r="301" spans="1:25" ht="16.8" x14ac:dyDescent="0.25">
      <c r="A301" s="46"/>
      <c r="B301" s="46"/>
      <c r="C301" s="46"/>
      <c r="D301" s="46"/>
      <c r="E301" s="46"/>
      <c r="F301" s="46"/>
      <c r="G301" s="47"/>
      <c r="H301" s="46"/>
      <c r="I301" s="46"/>
      <c r="J301" s="46"/>
      <c r="K301" s="46"/>
      <c r="L301" s="46"/>
      <c r="M301" s="46"/>
      <c r="N301" s="46"/>
      <c r="O301" s="46"/>
      <c r="P301" s="46"/>
      <c r="Q301" s="46"/>
      <c r="R301" s="46"/>
      <c r="S301" s="46"/>
      <c r="T301" s="46"/>
      <c r="U301" s="46"/>
      <c r="V301" s="46"/>
      <c r="W301" s="46"/>
      <c r="X301" s="46"/>
      <c r="Y301" s="46"/>
    </row>
    <row r="302" spans="1:25" ht="16.8" x14ac:dyDescent="0.25">
      <c r="A302" s="46"/>
      <c r="B302" s="46"/>
      <c r="C302" s="46"/>
      <c r="D302" s="46"/>
      <c r="E302" s="46"/>
      <c r="F302" s="46"/>
      <c r="G302" s="47"/>
      <c r="H302" s="46"/>
      <c r="I302" s="46"/>
      <c r="J302" s="46"/>
      <c r="K302" s="46"/>
      <c r="L302" s="46"/>
      <c r="M302" s="46"/>
      <c r="N302" s="46"/>
      <c r="O302" s="46"/>
      <c r="P302" s="46"/>
      <c r="Q302" s="46"/>
      <c r="R302" s="46"/>
      <c r="S302" s="46"/>
      <c r="T302" s="46"/>
      <c r="U302" s="46"/>
      <c r="V302" s="46"/>
      <c r="W302" s="46"/>
      <c r="X302" s="46"/>
      <c r="Y302" s="46"/>
    </row>
    <row r="303" spans="1:25" ht="16.8" x14ac:dyDescent="0.25">
      <c r="A303" s="46"/>
      <c r="B303" s="46"/>
      <c r="C303" s="46"/>
      <c r="D303" s="46"/>
      <c r="E303" s="46"/>
      <c r="F303" s="46"/>
      <c r="G303" s="47"/>
      <c r="H303" s="46"/>
      <c r="I303" s="46"/>
      <c r="J303" s="46"/>
      <c r="K303" s="46"/>
      <c r="L303" s="46"/>
      <c r="M303" s="46"/>
      <c r="N303" s="46"/>
      <c r="O303" s="46"/>
      <c r="P303" s="46"/>
      <c r="Q303" s="46"/>
      <c r="R303" s="46"/>
      <c r="S303" s="46"/>
      <c r="T303" s="46"/>
      <c r="U303" s="46"/>
      <c r="V303" s="46"/>
      <c r="W303" s="46"/>
      <c r="X303" s="46"/>
      <c r="Y303" s="46"/>
    </row>
    <row r="304" spans="1:25" ht="16.8" x14ac:dyDescent="0.25">
      <c r="A304" s="46"/>
      <c r="B304" s="46"/>
      <c r="C304" s="46"/>
      <c r="D304" s="46"/>
      <c r="E304" s="46"/>
      <c r="F304" s="46"/>
      <c r="G304" s="47"/>
      <c r="H304" s="46"/>
      <c r="I304" s="46"/>
      <c r="J304" s="46"/>
      <c r="K304" s="46"/>
      <c r="L304" s="46"/>
      <c r="M304" s="46"/>
      <c r="N304" s="46"/>
      <c r="O304" s="46"/>
      <c r="P304" s="46"/>
      <c r="Q304" s="46"/>
      <c r="R304" s="46"/>
      <c r="S304" s="46"/>
      <c r="T304" s="46"/>
      <c r="U304" s="46"/>
      <c r="V304" s="46"/>
      <c r="W304" s="46"/>
      <c r="X304" s="46"/>
      <c r="Y304" s="46"/>
    </row>
    <row r="305" spans="1:25" ht="16.8" x14ac:dyDescent="0.25">
      <c r="A305" s="46"/>
      <c r="B305" s="46"/>
      <c r="C305" s="46"/>
      <c r="D305" s="46"/>
      <c r="E305" s="46"/>
      <c r="F305" s="46"/>
      <c r="G305" s="47"/>
      <c r="H305" s="46"/>
      <c r="I305" s="46"/>
      <c r="J305" s="46"/>
      <c r="K305" s="46"/>
      <c r="L305" s="46"/>
      <c r="M305" s="46"/>
      <c r="N305" s="46"/>
      <c r="O305" s="46"/>
      <c r="P305" s="46"/>
      <c r="Q305" s="46"/>
      <c r="R305" s="46"/>
      <c r="S305" s="46"/>
      <c r="T305" s="46"/>
      <c r="U305" s="46"/>
      <c r="V305" s="46"/>
      <c r="W305" s="46"/>
      <c r="X305" s="46"/>
      <c r="Y305" s="46"/>
    </row>
    <row r="306" spans="1:25" ht="16.8" x14ac:dyDescent="0.25">
      <c r="A306" s="46"/>
      <c r="B306" s="46"/>
      <c r="C306" s="46"/>
      <c r="D306" s="46"/>
      <c r="E306" s="46"/>
      <c r="F306" s="46"/>
      <c r="G306" s="47"/>
      <c r="H306" s="46"/>
      <c r="I306" s="46"/>
      <c r="J306" s="46"/>
      <c r="K306" s="46"/>
      <c r="L306" s="46"/>
      <c r="M306" s="46"/>
      <c r="N306" s="46"/>
      <c r="O306" s="46"/>
      <c r="P306" s="46"/>
      <c r="Q306" s="46"/>
      <c r="R306" s="46"/>
      <c r="S306" s="46"/>
      <c r="T306" s="46"/>
      <c r="U306" s="46"/>
      <c r="V306" s="46"/>
      <c r="W306" s="46"/>
      <c r="X306" s="46"/>
      <c r="Y306" s="46"/>
    </row>
    <row r="307" spans="1:25" ht="16.8" x14ac:dyDescent="0.25">
      <c r="A307" s="46"/>
      <c r="B307" s="46"/>
      <c r="C307" s="46"/>
      <c r="D307" s="46"/>
      <c r="E307" s="46"/>
      <c r="F307" s="46"/>
      <c r="G307" s="47"/>
      <c r="H307" s="46"/>
      <c r="I307" s="46"/>
      <c r="J307" s="46"/>
      <c r="K307" s="46"/>
      <c r="L307" s="46"/>
      <c r="M307" s="46"/>
      <c r="N307" s="46"/>
      <c r="O307" s="46"/>
      <c r="P307" s="46"/>
      <c r="Q307" s="46"/>
      <c r="R307" s="46"/>
      <c r="S307" s="46"/>
      <c r="T307" s="46"/>
      <c r="U307" s="46"/>
      <c r="V307" s="46"/>
      <c r="W307" s="46"/>
      <c r="X307" s="46"/>
      <c r="Y307" s="46"/>
    </row>
    <row r="308" spans="1:25" ht="16.8" x14ac:dyDescent="0.25">
      <c r="A308" s="46"/>
      <c r="B308" s="46"/>
      <c r="C308" s="46"/>
      <c r="D308" s="46"/>
      <c r="E308" s="46"/>
      <c r="F308" s="46"/>
      <c r="G308" s="47"/>
      <c r="H308" s="46"/>
      <c r="I308" s="46"/>
      <c r="J308" s="46"/>
      <c r="K308" s="46"/>
      <c r="L308" s="46"/>
      <c r="M308" s="46"/>
      <c r="N308" s="46"/>
      <c r="O308" s="46"/>
      <c r="P308" s="46"/>
      <c r="Q308" s="46"/>
      <c r="R308" s="46"/>
      <c r="S308" s="46"/>
      <c r="T308" s="46"/>
      <c r="U308" s="46"/>
      <c r="V308" s="46"/>
      <c r="W308" s="46"/>
      <c r="X308" s="46"/>
      <c r="Y308" s="46"/>
    </row>
    <row r="309" spans="1:25" ht="16.8" x14ac:dyDescent="0.25">
      <c r="A309" s="46"/>
      <c r="B309" s="46"/>
      <c r="C309" s="46"/>
      <c r="D309" s="46"/>
      <c r="E309" s="46"/>
      <c r="F309" s="46"/>
      <c r="G309" s="47"/>
      <c r="H309" s="46"/>
      <c r="I309" s="46"/>
      <c r="J309" s="46"/>
      <c r="K309" s="46"/>
      <c r="L309" s="46"/>
      <c r="M309" s="46"/>
      <c r="N309" s="46"/>
      <c r="O309" s="46"/>
      <c r="P309" s="46"/>
      <c r="Q309" s="46"/>
      <c r="R309" s="46"/>
      <c r="S309" s="46"/>
      <c r="T309" s="46"/>
      <c r="U309" s="46"/>
      <c r="V309" s="46"/>
      <c r="W309" s="46"/>
      <c r="X309" s="46"/>
      <c r="Y309" s="46"/>
    </row>
    <row r="310" spans="1:25" ht="16.8" x14ac:dyDescent="0.25">
      <c r="A310" s="46"/>
      <c r="B310" s="46"/>
      <c r="C310" s="46"/>
      <c r="D310" s="46"/>
      <c r="E310" s="46"/>
      <c r="F310" s="46"/>
      <c r="G310" s="47"/>
      <c r="H310" s="46"/>
      <c r="I310" s="46"/>
      <c r="J310" s="46"/>
      <c r="K310" s="46"/>
      <c r="L310" s="46"/>
      <c r="M310" s="46"/>
      <c r="N310" s="46"/>
      <c r="O310" s="46"/>
      <c r="P310" s="46"/>
      <c r="Q310" s="46"/>
      <c r="R310" s="46"/>
      <c r="S310" s="46"/>
      <c r="T310" s="46"/>
      <c r="U310" s="46"/>
      <c r="V310" s="46"/>
      <c r="W310" s="46"/>
      <c r="X310" s="46"/>
      <c r="Y310" s="46"/>
    </row>
    <row r="311" spans="1:25" ht="16.8" x14ac:dyDescent="0.25">
      <c r="A311" s="46"/>
      <c r="B311" s="46"/>
      <c r="C311" s="46"/>
      <c r="D311" s="46"/>
      <c r="E311" s="46"/>
      <c r="F311" s="46"/>
      <c r="G311" s="47"/>
      <c r="H311" s="46"/>
      <c r="I311" s="46"/>
      <c r="J311" s="46"/>
      <c r="K311" s="46"/>
      <c r="L311" s="46"/>
      <c r="M311" s="46"/>
      <c r="N311" s="46"/>
      <c r="O311" s="46"/>
      <c r="P311" s="46"/>
      <c r="Q311" s="46"/>
      <c r="R311" s="46"/>
      <c r="S311" s="46"/>
      <c r="T311" s="46"/>
      <c r="U311" s="46"/>
      <c r="V311" s="46"/>
      <c r="W311" s="46"/>
      <c r="X311" s="46"/>
      <c r="Y311" s="46"/>
    </row>
    <row r="312" spans="1:25" ht="16.8" x14ac:dyDescent="0.25">
      <c r="A312" s="46"/>
      <c r="B312" s="46"/>
      <c r="C312" s="46"/>
      <c r="D312" s="46"/>
      <c r="E312" s="46"/>
      <c r="F312" s="46"/>
      <c r="G312" s="47"/>
      <c r="H312" s="46"/>
      <c r="I312" s="46"/>
      <c r="J312" s="46"/>
      <c r="K312" s="46"/>
      <c r="L312" s="46"/>
      <c r="M312" s="46"/>
      <c r="N312" s="46"/>
      <c r="O312" s="46"/>
      <c r="P312" s="46"/>
      <c r="Q312" s="46"/>
      <c r="R312" s="46"/>
      <c r="S312" s="46"/>
      <c r="T312" s="46"/>
      <c r="U312" s="46"/>
      <c r="V312" s="46"/>
      <c r="W312" s="46"/>
      <c r="X312" s="46"/>
      <c r="Y312" s="46"/>
    </row>
    <row r="313" spans="1:25" ht="16.8" x14ac:dyDescent="0.25">
      <c r="A313" s="46"/>
      <c r="B313" s="46"/>
      <c r="C313" s="46"/>
      <c r="D313" s="46"/>
      <c r="E313" s="46"/>
      <c r="F313" s="46"/>
      <c r="G313" s="47"/>
      <c r="H313" s="46"/>
      <c r="I313" s="46"/>
      <c r="J313" s="46"/>
      <c r="K313" s="46"/>
      <c r="L313" s="46"/>
      <c r="M313" s="46"/>
      <c r="N313" s="46"/>
      <c r="O313" s="46"/>
      <c r="P313" s="46"/>
      <c r="Q313" s="46"/>
      <c r="R313" s="46"/>
      <c r="S313" s="46"/>
      <c r="T313" s="46"/>
      <c r="U313" s="46"/>
      <c r="V313" s="46"/>
      <c r="W313" s="46"/>
      <c r="X313" s="46"/>
      <c r="Y313" s="46"/>
    </row>
    <row r="314" spans="1:25" ht="16.8" x14ac:dyDescent="0.25">
      <c r="A314" s="46"/>
      <c r="B314" s="46"/>
      <c r="C314" s="46"/>
      <c r="D314" s="46"/>
      <c r="E314" s="46"/>
      <c r="F314" s="46"/>
      <c r="G314" s="47"/>
      <c r="H314" s="46"/>
      <c r="I314" s="46"/>
      <c r="J314" s="46"/>
      <c r="K314" s="46"/>
      <c r="L314" s="46"/>
      <c r="M314" s="46"/>
      <c r="N314" s="46"/>
      <c r="O314" s="46"/>
      <c r="P314" s="46"/>
      <c r="Q314" s="46"/>
      <c r="R314" s="46"/>
      <c r="S314" s="46"/>
      <c r="T314" s="46"/>
      <c r="U314" s="46"/>
      <c r="V314" s="46"/>
      <c r="W314" s="46"/>
      <c r="X314" s="46"/>
      <c r="Y314" s="46"/>
    </row>
    <row r="315" spans="1:25" ht="16.8" x14ac:dyDescent="0.25">
      <c r="A315" s="46"/>
      <c r="B315" s="46"/>
      <c r="C315" s="46"/>
      <c r="D315" s="46"/>
      <c r="E315" s="46"/>
      <c r="F315" s="46"/>
      <c r="G315" s="47"/>
      <c r="H315" s="46"/>
      <c r="I315" s="46"/>
      <c r="J315" s="46"/>
      <c r="K315" s="46"/>
      <c r="L315" s="46"/>
      <c r="M315" s="46"/>
      <c r="N315" s="46"/>
      <c r="O315" s="46"/>
      <c r="P315" s="46"/>
      <c r="Q315" s="46"/>
      <c r="R315" s="46"/>
      <c r="S315" s="46"/>
      <c r="T315" s="46"/>
      <c r="U315" s="46"/>
      <c r="V315" s="46"/>
      <c r="W315" s="46"/>
      <c r="X315" s="46"/>
      <c r="Y315" s="46"/>
    </row>
    <row r="316" spans="1:25" ht="16.8" x14ac:dyDescent="0.25">
      <c r="A316" s="46"/>
      <c r="B316" s="46"/>
      <c r="C316" s="46"/>
      <c r="D316" s="46"/>
      <c r="E316" s="46"/>
      <c r="F316" s="46"/>
      <c r="G316" s="47"/>
      <c r="H316" s="46"/>
      <c r="I316" s="46"/>
      <c r="J316" s="46"/>
      <c r="K316" s="46"/>
      <c r="L316" s="46"/>
      <c r="M316" s="46"/>
      <c r="N316" s="46"/>
      <c r="O316" s="46"/>
      <c r="P316" s="46"/>
      <c r="Q316" s="46"/>
      <c r="R316" s="46"/>
      <c r="S316" s="46"/>
      <c r="T316" s="46"/>
      <c r="U316" s="46"/>
      <c r="V316" s="46"/>
      <c r="W316" s="46"/>
      <c r="X316" s="46"/>
      <c r="Y316" s="46"/>
    </row>
    <row r="317" spans="1:25" ht="16.8" x14ac:dyDescent="0.25">
      <c r="A317" s="46"/>
      <c r="B317" s="46"/>
      <c r="C317" s="46"/>
      <c r="D317" s="46"/>
      <c r="E317" s="46"/>
      <c r="F317" s="46"/>
      <c r="G317" s="47"/>
      <c r="H317" s="46"/>
      <c r="I317" s="46"/>
      <c r="J317" s="46"/>
      <c r="K317" s="46"/>
      <c r="L317" s="46"/>
      <c r="M317" s="46"/>
      <c r="N317" s="46"/>
      <c r="O317" s="46"/>
      <c r="P317" s="46"/>
      <c r="Q317" s="46"/>
      <c r="R317" s="46"/>
      <c r="S317" s="46"/>
      <c r="T317" s="46"/>
      <c r="U317" s="46"/>
      <c r="V317" s="46"/>
      <c r="W317" s="46"/>
      <c r="X317" s="46"/>
      <c r="Y317" s="46"/>
    </row>
    <row r="318" spans="1:25" ht="16.8" x14ac:dyDescent="0.25">
      <c r="A318" s="46"/>
      <c r="B318" s="46"/>
      <c r="C318" s="46"/>
      <c r="D318" s="46"/>
      <c r="E318" s="46"/>
      <c r="F318" s="46"/>
      <c r="G318" s="47"/>
      <c r="H318" s="46"/>
      <c r="I318" s="46"/>
      <c r="J318" s="46"/>
      <c r="K318" s="46"/>
      <c r="L318" s="46"/>
      <c r="M318" s="46"/>
      <c r="N318" s="46"/>
      <c r="O318" s="46"/>
      <c r="P318" s="46"/>
      <c r="Q318" s="46"/>
      <c r="R318" s="46"/>
      <c r="S318" s="46"/>
      <c r="T318" s="46"/>
      <c r="U318" s="46"/>
      <c r="V318" s="46"/>
      <c r="W318" s="46"/>
      <c r="X318" s="46"/>
      <c r="Y318" s="46"/>
    </row>
    <row r="319" spans="1:25" ht="16.8" x14ac:dyDescent="0.25">
      <c r="A319" s="46"/>
      <c r="B319" s="46"/>
      <c r="C319" s="46"/>
      <c r="D319" s="46"/>
      <c r="E319" s="46"/>
      <c r="F319" s="46"/>
      <c r="G319" s="47"/>
      <c r="H319" s="46"/>
      <c r="I319" s="46"/>
      <c r="J319" s="46"/>
      <c r="K319" s="46"/>
      <c r="L319" s="46"/>
      <c r="M319" s="46"/>
      <c r="N319" s="46"/>
      <c r="O319" s="46"/>
      <c r="P319" s="46"/>
      <c r="Q319" s="46"/>
      <c r="R319" s="46"/>
      <c r="S319" s="46"/>
      <c r="T319" s="46"/>
      <c r="U319" s="46"/>
      <c r="V319" s="46"/>
      <c r="W319" s="46"/>
      <c r="X319" s="46"/>
      <c r="Y319" s="46"/>
    </row>
    <row r="320" spans="1:25" ht="16.8" x14ac:dyDescent="0.25">
      <c r="A320" s="46"/>
      <c r="B320" s="46"/>
      <c r="C320" s="46"/>
      <c r="D320" s="46"/>
      <c r="E320" s="46"/>
      <c r="F320" s="46"/>
      <c r="G320" s="47"/>
      <c r="H320" s="46"/>
      <c r="I320" s="46"/>
      <c r="J320" s="46"/>
      <c r="K320" s="46"/>
      <c r="L320" s="46"/>
      <c r="M320" s="46"/>
      <c r="N320" s="46"/>
      <c r="O320" s="46"/>
      <c r="P320" s="46"/>
      <c r="Q320" s="46"/>
      <c r="R320" s="46"/>
      <c r="S320" s="46"/>
      <c r="T320" s="46"/>
      <c r="U320" s="46"/>
      <c r="V320" s="46"/>
      <c r="W320" s="46"/>
      <c r="X320" s="46"/>
      <c r="Y320" s="46"/>
    </row>
    <row r="321" spans="1:25" ht="16.8" x14ac:dyDescent="0.25">
      <c r="A321" s="46"/>
      <c r="B321" s="46"/>
      <c r="C321" s="46"/>
      <c r="D321" s="46"/>
      <c r="E321" s="46"/>
      <c r="F321" s="46"/>
      <c r="G321" s="47"/>
      <c r="H321" s="46"/>
      <c r="I321" s="46"/>
      <c r="J321" s="46"/>
      <c r="K321" s="46"/>
      <c r="L321" s="46"/>
      <c r="M321" s="46"/>
      <c r="N321" s="46"/>
      <c r="O321" s="46"/>
      <c r="P321" s="46"/>
      <c r="Q321" s="46"/>
      <c r="R321" s="46"/>
      <c r="S321" s="46"/>
      <c r="T321" s="46"/>
      <c r="U321" s="46"/>
      <c r="V321" s="46"/>
      <c r="W321" s="46"/>
      <c r="X321" s="46"/>
      <c r="Y321" s="46"/>
    </row>
    <row r="322" spans="1:25" ht="16.8" x14ac:dyDescent="0.25">
      <c r="A322" s="46"/>
      <c r="B322" s="46"/>
      <c r="C322" s="46"/>
      <c r="D322" s="46"/>
      <c r="E322" s="46"/>
      <c r="F322" s="46"/>
      <c r="G322" s="47"/>
      <c r="H322" s="46"/>
      <c r="I322" s="46"/>
      <c r="J322" s="46"/>
      <c r="K322" s="46"/>
      <c r="L322" s="46"/>
      <c r="M322" s="46"/>
      <c r="N322" s="46"/>
      <c r="O322" s="46"/>
      <c r="P322" s="46"/>
      <c r="Q322" s="46"/>
      <c r="R322" s="46"/>
      <c r="S322" s="46"/>
      <c r="T322" s="46"/>
      <c r="U322" s="46"/>
      <c r="V322" s="46"/>
      <c r="W322" s="46"/>
      <c r="X322" s="46"/>
      <c r="Y322" s="46"/>
    </row>
    <row r="323" spans="1:25" ht="16.8" x14ac:dyDescent="0.25">
      <c r="A323" s="46"/>
      <c r="B323" s="46"/>
      <c r="C323" s="46"/>
      <c r="D323" s="46"/>
      <c r="E323" s="46"/>
      <c r="F323" s="46"/>
      <c r="G323" s="47"/>
      <c r="H323" s="46"/>
      <c r="I323" s="46"/>
      <c r="J323" s="46"/>
      <c r="K323" s="46"/>
      <c r="L323" s="46"/>
      <c r="M323" s="46"/>
      <c r="N323" s="46"/>
      <c r="O323" s="46"/>
      <c r="P323" s="46"/>
      <c r="Q323" s="46"/>
      <c r="R323" s="46"/>
      <c r="S323" s="46"/>
      <c r="T323" s="46"/>
      <c r="U323" s="46"/>
      <c r="V323" s="46"/>
      <c r="W323" s="46"/>
      <c r="X323" s="46"/>
      <c r="Y323" s="46"/>
    </row>
    <row r="324" spans="1:25" ht="16.8" x14ac:dyDescent="0.25">
      <c r="A324" s="46"/>
      <c r="B324" s="46"/>
      <c r="C324" s="46"/>
      <c r="D324" s="46"/>
      <c r="E324" s="46"/>
      <c r="F324" s="46"/>
      <c r="G324" s="47"/>
      <c r="H324" s="46"/>
      <c r="I324" s="46"/>
      <c r="J324" s="46"/>
      <c r="K324" s="46"/>
      <c r="L324" s="46"/>
      <c r="M324" s="46"/>
      <c r="N324" s="46"/>
      <c r="O324" s="46"/>
      <c r="P324" s="46"/>
      <c r="Q324" s="46"/>
      <c r="R324" s="46"/>
      <c r="S324" s="46"/>
      <c r="T324" s="46"/>
      <c r="U324" s="46"/>
      <c r="V324" s="46"/>
      <c r="W324" s="46"/>
      <c r="X324" s="46"/>
      <c r="Y324" s="46"/>
    </row>
    <row r="325" spans="1:25" ht="16.8" x14ac:dyDescent="0.25">
      <c r="A325" s="46"/>
      <c r="B325" s="46"/>
      <c r="C325" s="46"/>
      <c r="D325" s="46"/>
      <c r="E325" s="46"/>
      <c r="F325" s="46"/>
      <c r="G325" s="47"/>
      <c r="H325" s="46"/>
      <c r="I325" s="46"/>
      <c r="J325" s="46"/>
      <c r="K325" s="46"/>
      <c r="L325" s="46"/>
      <c r="M325" s="46"/>
      <c r="N325" s="46"/>
      <c r="O325" s="46"/>
      <c r="P325" s="46"/>
      <c r="Q325" s="46"/>
      <c r="R325" s="46"/>
      <c r="S325" s="46"/>
      <c r="T325" s="46"/>
      <c r="U325" s="46"/>
      <c r="V325" s="46"/>
      <c r="W325" s="46"/>
      <c r="X325" s="46"/>
      <c r="Y325" s="46"/>
    </row>
    <row r="326" spans="1:25" ht="16.8" x14ac:dyDescent="0.25">
      <c r="A326" s="46"/>
      <c r="B326" s="46"/>
      <c r="C326" s="46"/>
      <c r="D326" s="46"/>
      <c r="E326" s="46"/>
      <c r="F326" s="46"/>
      <c r="G326" s="47"/>
      <c r="H326" s="46"/>
      <c r="I326" s="46"/>
      <c r="J326" s="46"/>
      <c r="K326" s="46"/>
      <c r="L326" s="46"/>
      <c r="M326" s="46"/>
      <c r="N326" s="46"/>
      <c r="O326" s="46"/>
      <c r="P326" s="46"/>
      <c r="Q326" s="46"/>
      <c r="R326" s="46"/>
      <c r="S326" s="46"/>
      <c r="T326" s="46"/>
      <c r="U326" s="46"/>
      <c r="V326" s="46"/>
      <c r="W326" s="46"/>
      <c r="X326" s="46"/>
      <c r="Y326" s="46"/>
    </row>
    <row r="327" spans="1:25" ht="16.8" x14ac:dyDescent="0.25">
      <c r="A327" s="46"/>
      <c r="B327" s="46"/>
      <c r="C327" s="46"/>
      <c r="D327" s="46"/>
      <c r="E327" s="46"/>
      <c r="F327" s="46"/>
      <c r="G327" s="47"/>
      <c r="H327" s="46"/>
      <c r="I327" s="46"/>
      <c r="J327" s="46"/>
      <c r="K327" s="46"/>
      <c r="L327" s="46"/>
      <c r="M327" s="46"/>
      <c r="N327" s="46"/>
      <c r="O327" s="46"/>
      <c r="P327" s="46"/>
      <c r="Q327" s="46"/>
      <c r="R327" s="46"/>
      <c r="S327" s="46"/>
      <c r="T327" s="46"/>
      <c r="U327" s="46"/>
      <c r="V327" s="46"/>
      <c r="W327" s="46"/>
      <c r="X327" s="46"/>
      <c r="Y327" s="46"/>
    </row>
    <row r="328" spans="1:25" ht="16.8" x14ac:dyDescent="0.25">
      <c r="A328" s="46"/>
      <c r="B328" s="46"/>
      <c r="C328" s="46"/>
      <c r="D328" s="46"/>
      <c r="E328" s="46"/>
      <c r="F328" s="46"/>
      <c r="G328" s="47"/>
      <c r="H328" s="46"/>
      <c r="I328" s="46"/>
      <c r="J328" s="46"/>
      <c r="K328" s="46"/>
      <c r="L328" s="46"/>
      <c r="M328" s="46"/>
      <c r="N328" s="46"/>
      <c r="O328" s="46"/>
      <c r="P328" s="46"/>
      <c r="Q328" s="46"/>
      <c r="R328" s="46"/>
      <c r="S328" s="46"/>
      <c r="T328" s="46"/>
      <c r="U328" s="46"/>
      <c r="V328" s="46"/>
      <c r="W328" s="46"/>
      <c r="X328" s="46"/>
      <c r="Y328" s="46"/>
    </row>
    <row r="329" spans="1:25" ht="16.8" x14ac:dyDescent="0.25">
      <c r="A329" s="46"/>
      <c r="B329" s="46"/>
      <c r="C329" s="46"/>
      <c r="D329" s="46"/>
      <c r="E329" s="46"/>
      <c r="F329" s="46"/>
      <c r="G329" s="47"/>
      <c r="H329" s="46"/>
      <c r="I329" s="46"/>
      <c r="J329" s="46"/>
      <c r="K329" s="46"/>
      <c r="L329" s="46"/>
      <c r="M329" s="46"/>
      <c r="N329" s="46"/>
      <c r="O329" s="46"/>
      <c r="P329" s="46"/>
      <c r="Q329" s="46"/>
      <c r="R329" s="46"/>
      <c r="S329" s="46"/>
      <c r="T329" s="46"/>
      <c r="U329" s="46"/>
      <c r="V329" s="46"/>
      <c r="W329" s="46"/>
      <c r="X329" s="46"/>
      <c r="Y329" s="46"/>
    </row>
    <row r="330" spans="1:25" ht="16.8" x14ac:dyDescent="0.25">
      <c r="A330" s="46"/>
      <c r="B330" s="46"/>
      <c r="C330" s="46"/>
      <c r="D330" s="46"/>
      <c r="E330" s="46"/>
      <c r="F330" s="46"/>
      <c r="G330" s="47"/>
      <c r="H330" s="46"/>
      <c r="I330" s="46"/>
      <c r="J330" s="46"/>
      <c r="K330" s="46"/>
      <c r="L330" s="46"/>
      <c r="M330" s="46"/>
      <c r="N330" s="46"/>
      <c r="O330" s="46"/>
      <c r="P330" s="46"/>
      <c r="Q330" s="46"/>
      <c r="R330" s="46"/>
      <c r="S330" s="46"/>
      <c r="T330" s="46"/>
      <c r="U330" s="46"/>
      <c r="V330" s="46"/>
      <c r="W330" s="46"/>
      <c r="X330" s="46"/>
      <c r="Y330" s="46"/>
    </row>
    <row r="331" spans="1:25" ht="16.8" x14ac:dyDescent="0.25">
      <c r="A331" s="46"/>
      <c r="B331" s="46"/>
      <c r="C331" s="46"/>
      <c r="D331" s="46"/>
      <c r="E331" s="46"/>
      <c r="F331" s="46"/>
      <c r="G331" s="47"/>
      <c r="H331" s="46"/>
      <c r="I331" s="46"/>
      <c r="J331" s="46"/>
      <c r="K331" s="46"/>
      <c r="L331" s="46"/>
      <c r="M331" s="46"/>
      <c r="N331" s="46"/>
      <c r="O331" s="46"/>
      <c r="P331" s="46"/>
      <c r="Q331" s="46"/>
      <c r="R331" s="46"/>
      <c r="S331" s="46"/>
      <c r="T331" s="46"/>
      <c r="U331" s="46"/>
      <c r="V331" s="46"/>
      <c r="W331" s="46"/>
      <c r="X331" s="46"/>
      <c r="Y331" s="46"/>
    </row>
    <row r="332" spans="1:25" ht="16.8" x14ac:dyDescent="0.25">
      <c r="A332" s="46"/>
      <c r="B332" s="46"/>
      <c r="C332" s="46"/>
      <c r="D332" s="46"/>
      <c r="E332" s="46"/>
      <c r="F332" s="46"/>
      <c r="G332" s="47"/>
      <c r="H332" s="46"/>
      <c r="I332" s="46"/>
      <c r="J332" s="46"/>
      <c r="K332" s="46"/>
      <c r="L332" s="46"/>
      <c r="M332" s="46"/>
      <c r="N332" s="46"/>
      <c r="O332" s="46"/>
      <c r="P332" s="46"/>
      <c r="Q332" s="46"/>
      <c r="R332" s="46"/>
      <c r="S332" s="46"/>
      <c r="T332" s="46"/>
      <c r="U332" s="46"/>
      <c r="V332" s="46"/>
      <c r="W332" s="46"/>
      <c r="X332" s="46"/>
      <c r="Y332" s="46"/>
    </row>
    <row r="333" spans="1:25" ht="16.8" x14ac:dyDescent="0.25">
      <c r="A333" s="46"/>
      <c r="B333" s="46"/>
      <c r="C333" s="46"/>
      <c r="D333" s="46"/>
      <c r="E333" s="46"/>
      <c r="F333" s="46"/>
      <c r="G333" s="47"/>
      <c r="H333" s="46"/>
      <c r="I333" s="46"/>
      <c r="J333" s="46"/>
      <c r="K333" s="46"/>
      <c r="L333" s="46"/>
      <c r="M333" s="46"/>
      <c r="N333" s="46"/>
      <c r="O333" s="46"/>
      <c r="P333" s="46"/>
      <c r="Q333" s="46"/>
      <c r="R333" s="46"/>
      <c r="S333" s="46"/>
      <c r="T333" s="46"/>
      <c r="U333" s="46"/>
      <c r="V333" s="46"/>
      <c r="W333" s="46"/>
      <c r="X333" s="46"/>
      <c r="Y333" s="46"/>
    </row>
    <row r="334" spans="1:25" ht="16.8" x14ac:dyDescent="0.25">
      <c r="A334" s="46"/>
      <c r="B334" s="46"/>
      <c r="C334" s="46"/>
      <c r="D334" s="46"/>
      <c r="E334" s="46"/>
      <c r="F334" s="46"/>
      <c r="G334" s="47"/>
      <c r="H334" s="46"/>
      <c r="I334" s="46"/>
      <c r="J334" s="46"/>
      <c r="K334" s="46"/>
      <c r="L334" s="46"/>
      <c r="M334" s="46"/>
      <c r="N334" s="46"/>
      <c r="O334" s="46"/>
      <c r="P334" s="46"/>
      <c r="Q334" s="46"/>
      <c r="R334" s="46"/>
      <c r="S334" s="46"/>
      <c r="T334" s="46"/>
      <c r="U334" s="46"/>
      <c r="V334" s="46"/>
      <c r="W334" s="46"/>
      <c r="X334" s="46"/>
      <c r="Y334" s="46"/>
    </row>
    <row r="335" spans="1:25" ht="16.8" x14ac:dyDescent="0.25">
      <c r="A335" s="46"/>
      <c r="B335" s="46"/>
      <c r="C335" s="46"/>
      <c r="D335" s="46"/>
      <c r="E335" s="46"/>
      <c r="F335" s="46"/>
      <c r="G335" s="47"/>
      <c r="H335" s="46"/>
      <c r="I335" s="46"/>
      <c r="J335" s="46"/>
      <c r="K335" s="46"/>
      <c r="L335" s="46"/>
      <c r="M335" s="46"/>
      <c r="N335" s="46"/>
      <c r="O335" s="46"/>
      <c r="P335" s="46"/>
      <c r="Q335" s="46"/>
      <c r="R335" s="46"/>
      <c r="S335" s="46"/>
      <c r="T335" s="46"/>
      <c r="U335" s="46"/>
      <c r="V335" s="46"/>
      <c r="W335" s="46"/>
      <c r="X335" s="46"/>
      <c r="Y335" s="46"/>
    </row>
    <row r="336" spans="1:25" ht="16.8" x14ac:dyDescent="0.25">
      <c r="A336" s="46"/>
      <c r="B336" s="46"/>
      <c r="C336" s="46"/>
      <c r="D336" s="46"/>
      <c r="E336" s="46"/>
      <c r="F336" s="46"/>
      <c r="G336" s="47"/>
      <c r="H336" s="46"/>
      <c r="I336" s="46"/>
      <c r="J336" s="46"/>
      <c r="K336" s="46"/>
      <c r="L336" s="46"/>
      <c r="M336" s="46"/>
      <c r="N336" s="46"/>
      <c r="O336" s="46"/>
      <c r="P336" s="46"/>
      <c r="Q336" s="46"/>
      <c r="R336" s="46"/>
      <c r="S336" s="46"/>
      <c r="T336" s="46"/>
      <c r="U336" s="46"/>
      <c r="V336" s="46"/>
      <c r="W336" s="46"/>
      <c r="X336" s="46"/>
      <c r="Y336" s="46"/>
    </row>
    <row r="337" spans="1:25" ht="16.8" x14ac:dyDescent="0.25">
      <c r="A337" s="46"/>
      <c r="B337" s="46"/>
      <c r="C337" s="46"/>
      <c r="D337" s="46"/>
      <c r="E337" s="46"/>
      <c r="F337" s="46"/>
      <c r="G337" s="47"/>
      <c r="H337" s="46"/>
      <c r="I337" s="46"/>
      <c r="J337" s="46"/>
      <c r="K337" s="46"/>
      <c r="L337" s="46"/>
      <c r="M337" s="46"/>
      <c r="N337" s="46"/>
      <c r="O337" s="46"/>
      <c r="P337" s="46"/>
      <c r="Q337" s="46"/>
      <c r="R337" s="46"/>
      <c r="S337" s="46"/>
      <c r="T337" s="46"/>
      <c r="U337" s="46"/>
      <c r="V337" s="46"/>
      <c r="W337" s="46"/>
      <c r="X337" s="46"/>
      <c r="Y337" s="46"/>
    </row>
    <row r="338" spans="1:25" ht="16.8" x14ac:dyDescent="0.25">
      <c r="A338" s="46"/>
      <c r="B338" s="46"/>
      <c r="C338" s="46"/>
      <c r="D338" s="46"/>
      <c r="E338" s="46"/>
      <c r="F338" s="46"/>
      <c r="G338" s="47"/>
      <c r="H338" s="46"/>
      <c r="I338" s="46"/>
      <c r="J338" s="46"/>
      <c r="K338" s="46"/>
      <c r="L338" s="46"/>
      <c r="M338" s="46"/>
      <c r="N338" s="46"/>
      <c r="O338" s="46"/>
      <c r="P338" s="46"/>
      <c r="Q338" s="46"/>
      <c r="R338" s="46"/>
      <c r="S338" s="46"/>
      <c r="T338" s="46"/>
      <c r="U338" s="46"/>
      <c r="V338" s="46"/>
      <c r="W338" s="46"/>
      <c r="X338" s="46"/>
      <c r="Y338" s="46"/>
    </row>
    <row r="339" spans="1:25" ht="16.8" x14ac:dyDescent="0.25">
      <c r="A339" s="46"/>
      <c r="B339" s="46"/>
      <c r="C339" s="46"/>
      <c r="D339" s="46"/>
      <c r="E339" s="46"/>
      <c r="F339" s="46"/>
      <c r="G339" s="47"/>
      <c r="H339" s="46"/>
      <c r="I339" s="46"/>
      <c r="J339" s="46"/>
      <c r="K339" s="46"/>
      <c r="L339" s="46"/>
      <c r="M339" s="46"/>
      <c r="N339" s="46"/>
      <c r="O339" s="46"/>
      <c r="P339" s="46"/>
      <c r="Q339" s="46"/>
      <c r="R339" s="46"/>
      <c r="S339" s="46"/>
      <c r="T339" s="46"/>
      <c r="U339" s="46"/>
      <c r="V339" s="46"/>
      <c r="W339" s="46"/>
      <c r="X339" s="46"/>
      <c r="Y339" s="46"/>
    </row>
    <row r="340" spans="1:25" ht="16.8" x14ac:dyDescent="0.25">
      <c r="A340" s="46"/>
      <c r="B340" s="46"/>
      <c r="C340" s="46"/>
      <c r="D340" s="46"/>
      <c r="E340" s="46"/>
      <c r="F340" s="46"/>
      <c r="G340" s="47"/>
      <c r="H340" s="46"/>
      <c r="I340" s="46"/>
      <c r="J340" s="46"/>
      <c r="K340" s="46"/>
      <c r="L340" s="46"/>
      <c r="M340" s="46"/>
      <c r="N340" s="46"/>
      <c r="O340" s="46"/>
      <c r="P340" s="46"/>
      <c r="Q340" s="46"/>
      <c r="R340" s="46"/>
      <c r="S340" s="46"/>
      <c r="T340" s="46"/>
      <c r="U340" s="46"/>
      <c r="V340" s="46"/>
      <c r="W340" s="46"/>
      <c r="X340" s="46"/>
      <c r="Y340" s="46"/>
    </row>
    <row r="341" spans="1:25" ht="16.8" x14ac:dyDescent="0.25">
      <c r="A341" s="46"/>
      <c r="B341" s="46"/>
      <c r="C341" s="46"/>
      <c r="D341" s="46"/>
      <c r="E341" s="46"/>
      <c r="F341" s="46"/>
      <c r="G341" s="47"/>
      <c r="H341" s="46"/>
      <c r="I341" s="46"/>
      <c r="J341" s="46"/>
      <c r="K341" s="46"/>
      <c r="L341" s="46"/>
      <c r="M341" s="46"/>
      <c r="N341" s="46"/>
      <c r="O341" s="46"/>
      <c r="P341" s="46"/>
      <c r="Q341" s="46"/>
      <c r="R341" s="46"/>
      <c r="S341" s="46"/>
      <c r="T341" s="46"/>
      <c r="U341" s="46"/>
      <c r="V341" s="46"/>
      <c r="W341" s="46"/>
      <c r="X341" s="46"/>
      <c r="Y341" s="46"/>
    </row>
    <row r="342" spans="1:25" ht="16.8" x14ac:dyDescent="0.25">
      <c r="A342" s="46"/>
      <c r="B342" s="46"/>
      <c r="C342" s="46"/>
      <c r="D342" s="46"/>
      <c r="E342" s="46"/>
      <c r="F342" s="46"/>
      <c r="G342" s="47"/>
      <c r="H342" s="46"/>
      <c r="I342" s="46"/>
      <c r="J342" s="46"/>
      <c r="K342" s="46"/>
      <c r="L342" s="46"/>
      <c r="M342" s="46"/>
      <c r="N342" s="46"/>
      <c r="O342" s="46"/>
      <c r="P342" s="46"/>
      <c r="Q342" s="46"/>
      <c r="R342" s="46"/>
      <c r="S342" s="46"/>
      <c r="T342" s="46"/>
      <c r="U342" s="46"/>
      <c r="V342" s="46"/>
      <c r="W342" s="46"/>
      <c r="X342" s="46"/>
      <c r="Y342" s="46"/>
    </row>
    <row r="343" spans="1:25" ht="16.8" x14ac:dyDescent="0.25">
      <c r="A343" s="46"/>
      <c r="B343" s="46"/>
      <c r="C343" s="46"/>
      <c r="D343" s="46"/>
      <c r="E343" s="46"/>
      <c r="F343" s="46"/>
      <c r="G343" s="47"/>
      <c r="H343" s="46"/>
      <c r="I343" s="46"/>
      <c r="J343" s="46"/>
      <c r="K343" s="46"/>
      <c r="L343" s="46"/>
      <c r="M343" s="46"/>
      <c r="N343" s="46"/>
      <c r="O343" s="46"/>
      <c r="P343" s="46"/>
      <c r="Q343" s="46"/>
      <c r="R343" s="46"/>
      <c r="S343" s="46"/>
      <c r="T343" s="46"/>
      <c r="U343" s="46"/>
      <c r="V343" s="46"/>
      <c r="W343" s="46"/>
      <c r="X343" s="46"/>
      <c r="Y343" s="46"/>
    </row>
    <row r="344" spans="1:25" ht="16.8" x14ac:dyDescent="0.25">
      <c r="A344" s="46"/>
      <c r="B344" s="46"/>
      <c r="C344" s="46"/>
      <c r="D344" s="46"/>
      <c r="E344" s="46"/>
      <c r="F344" s="46"/>
      <c r="G344" s="47"/>
      <c r="H344" s="46"/>
      <c r="I344" s="46"/>
      <c r="J344" s="46"/>
      <c r="K344" s="46"/>
      <c r="L344" s="46"/>
      <c r="M344" s="46"/>
      <c r="N344" s="46"/>
      <c r="O344" s="46"/>
      <c r="P344" s="46"/>
      <c r="Q344" s="46"/>
      <c r="R344" s="46"/>
      <c r="S344" s="46"/>
      <c r="T344" s="46"/>
      <c r="U344" s="46"/>
      <c r="V344" s="46"/>
      <c r="W344" s="46"/>
      <c r="X344" s="46"/>
      <c r="Y344" s="46"/>
    </row>
    <row r="345" spans="1:25" ht="16.8" x14ac:dyDescent="0.25">
      <c r="A345" s="46"/>
      <c r="B345" s="46"/>
      <c r="C345" s="46"/>
      <c r="D345" s="46"/>
      <c r="E345" s="46"/>
      <c r="F345" s="46"/>
      <c r="G345" s="47"/>
      <c r="H345" s="46"/>
      <c r="I345" s="46"/>
      <c r="J345" s="46"/>
      <c r="K345" s="46"/>
      <c r="L345" s="46"/>
      <c r="M345" s="46"/>
      <c r="N345" s="46"/>
      <c r="O345" s="46"/>
      <c r="P345" s="46"/>
      <c r="Q345" s="46"/>
      <c r="R345" s="46"/>
      <c r="S345" s="46"/>
      <c r="T345" s="46"/>
      <c r="U345" s="46"/>
      <c r="V345" s="46"/>
      <c r="W345" s="46"/>
      <c r="X345" s="46"/>
      <c r="Y345" s="46"/>
    </row>
    <row r="346" spans="1:25" ht="16.8" x14ac:dyDescent="0.25">
      <c r="A346" s="46"/>
      <c r="B346" s="46"/>
      <c r="C346" s="46"/>
      <c r="D346" s="46"/>
      <c r="E346" s="46"/>
      <c r="F346" s="46"/>
      <c r="G346" s="47"/>
      <c r="H346" s="46"/>
      <c r="I346" s="46"/>
      <c r="J346" s="46"/>
      <c r="K346" s="46"/>
      <c r="L346" s="46"/>
      <c r="M346" s="46"/>
      <c r="N346" s="46"/>
      <c r="O346" s="46"/>
      <c r="P346" s="46"/>
      <c r="Q346" s="46"/>
      <c r="R346" s="46"/>
      <c r="S346" s="46"/>
      <c r="T346" s="46"/>
      <c r="U346" s="46"/>
      <c r="V346" s="46"/>
      <c r="W346" s="46"/>
      <c r="X346" s="46"/>
      <c r="Y346" s="46"/>
    </row>
    <row r="347" spans="1:25" ht="16.8" x14ac:dyDescent="0.25">
      <c r="A347" s="46"/>
      <c r="B347" s="46"/>
      <c r="C347" s="46"/>
      <c r="D347" s="46"/>
      <c r="E347" s="46"/>
      <c r="F347" s="46"/>
      <c r="G347" s="47"/>
      <c r="H347" s="46"/>
      <c r="I347" s="46"/>
      <c r="J347" s="46"/>
      <c r="K347" s="46"/>
      <c r="L347" s="46"/>
      <c r="M347" s="46"/>
      <c r="N347" s="46"/>
      <c r="O347" s="46"/>
      <c r="P347" s="46"/>
      <c r="Q347" s="46"/>
      <c r="R347" s="46"/>
      <c r="S347" s="46"/>
      <c r="T347" s="46"/>
      <c r="U347" s="46"/>
      <c r="V347" s="46"/>
      <c r="W347" s="46"/>
      <c r="X347" s="46"/>
      <c r="Y347" s="46"/>
    </row>
    <row r="348" spans="1:25" ht="16.8" x14ac:dyDescent="0.25">
      <c r="A348" s="46"/>
      <c r="B348" s="46"/>
      <c r="C348" s="46"/>
      <c r="D348" s="46"/>
      <c r="E348" s="46"/>
      <c r="F348" s="46"/>
      <c r="G348" s="47"/>
      <c r="H348" s="46"/>
      <c r="I348" s="46"/>
      <c r="J348" s="46"/>
      <c r="K348" s="46"/>
      <c r="L348" s="46"/>
      <c r="M348" s="46"/>
      <c r="N348" s="46"/>
      <c r="O348" s="46"/>
      <c r="P348" s="46"/>
      <c r="Q348" s="46"/>
      <c r="R348" s="46"/>
      <c r="S348" s="46"/>
      <c r="T348" s="46"/>
      <c r="U348" s="46"/>
      <c r="V348" s="46"/>
      <c r="W348" s="46"/>
      <c r="X348" s="46"/>
      <c r="Y348" s="46"/>
    </row>
    <row r="349" spans="1:25" ht="16.8" x14ac:dyDescent="0.25">
      <c r="A349" s="46"/>
      <c r="B349" s="46"/>
      <c r="C349" s="46"/>
      <c r="D349" s="46"/>
      <c r="E349" s="46"/>
      <c r="F349" s="46"/>
      <c r="G349" s="47"/>
      <c r="H349" s="46"/>
      <c r="I349" s="46"/>
      <c r="J349" s="46"/>
      <c r="K349" s="46"/>
      <c r="L349" s="46"/>
      <c r="M349" s="46"/>
      <c r="N349" s="46"/>
      <c r="O349" s="46"/>
      <c r="P349" s="46"/>
      <c r="Q349" s="46"/>
      <c r="R349" s="46"/>
      <c r="S349" s="46"/>
      <c r="T349" s="46"/>
      <c r="U349" s="46"/>
      <c r="V349" s="46"/>
      <c r="W349" s="46"/>
      <c r="X349" s="46"/>
      <c r="Y349" s="46"/>
    </row>
    <row r="350" spans="1:25" ht="16.8" x14ac:dyDescent="0.25">
      <c r="A350" s="46"/>
      <c r="B350" s="46"/>
      <c r="C350" s="46"/>
      <c r="D350" s="46"/>
      <c r="E350" s="46"/>
      <c r="F350" s="46"/>
      <c r="G350" s="47"/>
      <c r="H350" s="46"/>
      <c r="I350" s="46"/>
      <c r="J350" s="46"/>
      <c r="K350" s="46"/>
      <c r="L350" s="46"/>
      <c r="M350" s="46"/>
      <c r="N350" s="46"/>
      <c r="O350" s="46"/>
      <c r="P350" s="46"/>
      <c r="Q350" s="46"/>
      <c r="R350" s="46"/>
      <c r="S350" s="46"/>
      <c r="T350" s="46"/>
      <c r="U350" s="46"/>
      <c r="V350" s="46"/>
      <c r="W350" s="46"/>
      <c r="X350" s="46"/>
      <c r="Y350" s="46"/>
    </row>
    <row r="351" spans="1:25" ht="16.8" x14ac:dyDescent="0.25">
      <c r="A351" s="46"/>
      <c r="B351" s="46"/>
      <c r="C351" s="46"/>
      <c r="D351" s="46"/>
      <c r="E351" s="46"/>
      <c r="F351" s="46"/>
      <c r="G351" s="47"/>
      <c r="H351" s="46"/>
      <c r="I351" s="46"/>
      <c r="J351" s="46"/>
      <c r="K351" s="46"/>
      <c r="L351" s="46"/>
      <c r="M351" s="46"/>
      <c r="N351" s="46"/>
      <c r="O351" s="46"/>
      <c r="P351" s="46"/>
      <c r="Q351" s="46"/>
      <c r="R351" s="46"/>
      <c r="S351" s="46"/>
      <c r="T351" s="46"/>
      <c r="U351" s="46"/>
      <c r="V351" s="46"/>
      <c r="W351" s="46"/>
      <c r="X351" s="46"/>
      <c r="Y351" s="46"/>
    </row>
    <row r="352" spans="1:25" ht="16.8" x14ac:dyDescent="0.25">
      <c r="A352" s="46"/>
      <c r="B352" s="46"/>
      <c r="C352" s="46"/>
      <c r="D352" s="46"/>
      <c r="E352" s="46"/>
      <c r="F352" s="46"/>
      <c r="G352" s="47"/>
      <c r="H352" s="46"/>
      <c r="I352" s="46"/>
      <c r="J352" s="46"/>
      <c r="K352" s="46"/>
      <c r="L352" s="46"/>
      <c r="M352" s="46"/>
      <c r="N352" s="46"/>
      <c r="O352" s="46"/>
      <c r="P352" s="46"/>
      <c r="Q352" s="46"/>
      <c r="R352" s="46"/>
      <c r="S352" s="46"/>
      <c r="T352" s="46"/>
      <c r="U352" s="46"/>
      <c r="V352" s="46"/>
      <c r="W352" s="46"/>
      <c r="X352" s="46"/>
      <c r="Y352" s="46"/>
    </row>
    <row r="353" spans="1:25" ht="16.8" x14ac:dyDescent="0.25">
      <c r="A353" s="46"/>
      <c r="B353" s="46"/>
      <c r="C353" s="46"/>
      <c r="D353" s="46"/>
      <c r="E353" s="46"/>
      <c r="F353" s="46"/>
      <c r="G353" s="47"/>
      <c r="H353" s="46"/>
      <c r="I353" s="46"/>
      <c r="J353" s="46"/>
      <c r="K353" s="46"/>
      <c r="L353" s="46"/>
      <c r="M353" s="46"/>
      <c r="N353" s="46"/>
      <c r="O353" s="46"/>
      <c r="P353" s="46"/>
      <c r="Q353" s="46"/>
      <c r="R353" s="46"/>
      <c r="S353" s="46"/>
      <c r="T353" s="46"/>
      <c r="U353" s="46"/>
      <c r="V353" s="46"/>
      <c r="W353" s="46"/>
      <c r="X353" s="46"/>
      <c r="Y353" s="46"/>
    </row>
    <row r="354" spans="1:25" ht="16.8" x14ac:dyDescent="0.25">
      <c r="A354" s="46"/>
      <c r="B354" s="46"/>
      <c r="C354" s="46"/>
      <c r="D354" s="46"/>
      <c r="E354" s="46"/>
      <c r="F354" s="46"/>
      <c r="G354" s="47"/>
      <c r="H354" s="46"/>
      <c r="I354" s="46"/>
      <c r="J354" s="46"/>
      <c r="K354" s="46"/>
      <c r="L354" s="46"/>
      <c r="M354" s="46"/>
      <c r="N354" s="46"/>
      <c r="O354" s="46"/>
      <c r="P354" s="46"/>
      <c r="Q354" s="46"/>
      <c r="R354" s="46"/>
      <c r="S354" s="46"/>
      <c r="T354" s="46"/>
      <c r="U354" s="46"/>
      <c r="V354" s="46"/>
      <c r="W354" s="46"/>
      <c r="X354" s="46"/>
      <c r="Y354" s="46"/>
    </row>
    <row r="355" spans="1:25" ht="16.8" x14ac:dyDescent="0.25">
      <c r="A355" s="46"/>
      <c r="B355" s="46"/>
      <c r="C355" s="46"/>
      <c r="D355" s="46"/>
      <c r="E355" s="46"/>
      <c r="F355" s="46"/>
      <c r="G355" s="47"/>
      <c r="H355" s="46"/>
      <c r="I355" s="46"/>
      <c r="J355" s="46"/>
      <c r="K355" s="46"/>
      <c r="L355" s="46"/>
      <c r="M355" s="46"/>
      <c r="N355" s="46"/>
      <c r="O355" s="46"/>
      <c r="P355" s="46"/>
      <c r="Q355" s="46"/>
      <c r="R355" s="46"/>
      <c r="S355" s="46"/>
      <c r="T355" s="46"/>
      <c r="U355" s="46"/>
      <c r="V355" s="46"/>
      <c r="W355" s="46"/>
      <c r="X355" s="46"/>
      <c r="Y355" s="46"/>
    </row>
    <row r="356" spans="1:25" ht="16.8" x14ac:dyDescent="0.25">
      <c r="A356" s="46"/>
      <c r="B356" s="46"/>
      <c r="C356" s="46"/>
      <c r="D356" s="46"/>
      <c r="E356" s="46"/>
      <c r="F356" s="46"/>
      <c r="G356" s="47"/>
      <c r="H356" s="46"/>
      <c r="I356" s="46"/>
      <c r="J356" s="46"/>
      <c r="K356" s="46"/>
      <c r="L356" s="46"/>
      <c r="M356" s="46"/>
      <c r="N356" s="46"/>
      <c r="O356" s="46"/>
      <c r="P356" s="46"/>
      <c r="Q356" s="46"/>
      <c r="R356" s="46"/>
      <c r="S356" s="46"/>
      <c r="T356" s="46"/>
      <c r="U356" s="46"/>
      <c r="V356" s="46"/>
      <c r="W356" s="46"/>
      <c r="X356" s="46"/>
      <c r="Y356" s="46"/>
    </row>
    <row r="357" spans="1:25" ht="16.8" x14ac:dyDescent="0.25">
      <c r="A357" s="46"/>
      <c r="B357" s="46"/>
      <c r="C357" s="46"/>
      <c r="D357" s="46"/>
      <c r="E357" s="46"/>
      <c r="F357" s="46"/>
      <c r="G357" s="47"/>
      <c r="H357" s="46"/>
      <c r="I357" s="46"/>
      <c r="J357" s="46"/>
      <c r="K357" s="46"/>
      <c r="L357" s="46"/>
      <c r="M357" s="46"/>
      <c r="N357" s="46"/>
      <c r="O357" s="46"/>
      <c r="P357" s="46"/>
      <c r="Q357" s="46"/>
      <c r="R357" s="46"/>
      <c r="S357" s="46"/>
      <c r="T357" s="46"/>
      <c r="U357" s="46"/>
      <c r="V357" s="46"/>
      <c r="W357" s="46"/>
      <c r="X357" s="46"/>
      <c r="Y357" s="46"/>
    </row>
    <row r="358" spans="1:25" ht="16.8" x14ac:dyDescent="0.25">
      <c r="A358" s="46"/>
      <c r="B358" s="46"/>
      <c r="C358" s="46"/>
      <c r="D358" s="46"/>
      <c r="E358" s="46"/>
      <c r="F358" s="46"/>
      <c r="G358" s="47"/>
      <c r="H358" s="46"/>
      <c r="I358" s="46"/>
      <c r="J358" s="46"/>
      <c r="K358" s="46"/>
      <c r="L358" s="46"/>
      <c r="M358" s="46"/>
      <c r="N358" s="46"/>
      <c r="O358" s="46"/>
      <c r="P358" s="46"/>
      <c r="Q358" s="46"/>
      <c r="R358" s="46"/>
      <c r="S358" s="46"/>
      <c r="T358" s="46"/>
      <c r="U358" s="46"/>
      <c r="V358" s="46"/>
      <c r="W358" s="46"/>
      <c r="X358" s="46"/>
      <c r="Y358" s="46"/>
    </row>
    <row r="359" spans="1:25" ht="16.8" x14ac:dyDescent="0.25">
      <c r="A359" s="46"/>
      <c r="B359" s="46"/>
      <c r="C359" s="46"/>
      <c r="D359" s="46"/>
      <c r="E359" s="46"/>
      <c r="F359" s="46"/>
      <c r="G359" s="47"/>
      <c r="H359" s="46"/>
      <c r="I359" s="46"/>
      <c r="J359" s="46"/>
      <c r="K359" s="46"/>
      <c r="L359" s="46"/>
      <c r="M359" s="46"/>
      <c r="N359" s="46"/>
      <c r="O359" s="46"/>
      <c r="P359" s="46"/>
      <c r="Q359" s="46"/>
      <c r="R359" s="46"/>
      <c r="S359" s="46"/>
      <c r="T359" s="46"/>
      <c r="U359" s="46"/>
      <c r="V359" s="46"/>
      <c r="W359" s="46"/>
      <c r="X359" s="46"/>
      <c r="Y359" s="46"/>
    </row>
    <row r="360" spans="1:25" ht="16.8" x14ac:dyDescent="0.25">
      <c r="A360" s="46"/>
      <c r="B360" s="46"/>
      <c r="C360" s="46"/>
      <c r="D360" s="46"/>
      <c r="E360" s="46"/>
      <c r="F360" s="46"/>
      <c r="G360" s="47"/>
      <c r="H360" s="46"/>
      <c r="I360" s="46"/>
      <c r="J360" s="46"/>
      <c r="K360" s="46"/>
      <c r="L360" s="46"/>
      <c r="M360" s="46"/>
      <c r="N360" s="46"/>
      <c r="O360" s="46"/>
      <c r="P360" s="46"/>
      <c r="Q360" s="46"/>
      <c r="R360" s="46"/>
      <c r="S360" s="46"/>
      <c r="T360" s="46"/>
      <c r="U360" s="46"/>
      <c r="V360" s="46"/>
      <c r="W360" s="46"/>
      <c r="X360" s="46"/>
      <c r="Y360" s="46"/>
    </row>
    <row r="361" spans="1:25" ht="16.8" x14ac:dyDescent="0.25">
      <c r="A361" s="46"/>
      <c r="B361" s="46"/>
      <c r="C361" s="46"/>
      <c r="D361" s="46"/>
      <c r="E361" s="46"/>
      <c r="F361" s="46"/>
      <c r="G361" s="47"/>
      <c r="H361" s="46"/>
      <c r="I361" s="46"/>
      <c r="J361" s="46"/>
      <c r="K361" s="46"/>
      <c r="L361" s="46"/>
      <c r="M361" s="46"/>
      <c r="N361" s="46"/>
      <c r="O361" s="46"/>
      <c r="P361" s="46"/>
      <c r="Q361" s="46"/>
      <c r="R361" s="46"/>
      <c r="S361" s="46"/>
      <c r="T361" s="46"/>
      <c r="U361" s="46"/>
      <c r="V361" s="46"/>
      <c r="W361" s="46"/>
      <c r="X361" s="46"/>
      <c r="Y361" s="46"/>
    </row>
    <row r="362" spans="1:25" ht="16.8" x14ac:dyDescent="0.25">
      <c r="A362" s="46"/>
      <c r="B362" s="46"/>
      <c r="C362" s="46"/>
      <c r="D362" s="46"/>
      <c r="E362" s="46"/>
      <c r="F362" s="46"/>
      <c r="G362" s="47"/>
      <c r="H362" s="46"/>
      <c r="I362" s="46"/>
      <c r="J362" s="46"/>
      <c r="K362" s="46"/>
      <c r="L362" s="46"/>
      <c r="M362" s="46"/>
      <c r="N362" s="46"/>
      <c r="O362" s="46"/>
      <c r="P362" s="46"/>
      <c r="Q362" s="46"/>
      <c r="R362" s="46"/>
      <c r="S362" s="46"/>
      <c r="T362" s="46"/>
      <c r="U362" s="46"/>
      <c r="V362" s="46"/>
      <c r="W362" s="46"/>
      <c r="X362" s="46"/>
      <c r="Y362" s="46"/>
    </row>
    <row r="363" spans="1:25" ht="16.8" x14ac:dyDescent="0.25">
      <c r="A363" s="46"/>
      <c r="B363" s="46"/>
      <c r="C363" s="46"/>
      <c r="D363" s="46"/>
      <c r="E363" s="46"/>
      <c r="F363" s="46"/>
      <c r="G363" s="47"/>
      <c r="H363" s="46"/>
      <c r="I363" s="46"/>
      <c r="J363" s="46"/>
      <c r="K363" s="46"/>
      <c r="L363" s="46"/>
      <c r="M363" s="46"/>
      <c r="N363" s="46"/>
      <c r="O363" s="46"/>
      <c r="P363" s="46"/>
      <c r="Q363" s="46"/>
      <c r="R363" s="46"/>
      <c r="S363" s="46"/>
      <c r="T363" s="46"/>
      <c r="U363" s="46"/>
      <c r="V363" s="46"/>
      <c r="W363" s="46"/>
      <c r="X363" s="46"/>
      <c r="Y363" s="46"/>
    </row>
    <row r="364" spans="1:25" ht="16.8" x14ac:dyDescent="0.25">
      <c r="A364" s="46"/>
      <c r="B364" s="46"/>
      <c r="C364" s="46"/>
      <c r="D364" s="46"/>
      <c r="E364" s="46"/>
      <c r="F364" s="46"/>
      <c r="G364" s="47"/>
      <c r="H364" s="46"/>
      <c r="I364" s="46"/>
      <c r="J364" s="46"/>
      <c r="K364" s="46"/>
      <c r="L364" s="46"/>
      <c r="M364" s="46"/>
      <c r="N364" s="46"/>
      <c r="O364" s="46"/>
      <c r="P364" s="46"/>
      <c r="Q364" s="46"/>
      <c r="R364" s="46"/>
      <c r="S364" s="46"/>
      <c r="T364" s="46"/>
      <c r="U364" s="46"/>
      <c r="V364" s="46"/>
      <c r="W364" s="46"/>
      <c r="X364" s="46"/>
      <c r="Y364" s="46"/>
    </row>
    <row r="365" spans="1:25" ht="16.8" x14ac:dyDescent="0.25">
      <c r="A365" s="46"/>
      <c r="B365" s="46"/>
      <c r="C365" s="46"/>
      <c r="D365" s="46"/>
      <c r="E365" s="46"/>
      <c r="F365" s="46"/>
      <c r="G365" s="47"/>
      <c r="H365" s="46"/>
      <c r="I365" s="46"/>
      <c r="J365" s="46"/>
      <c r="K365" s="46"/>
      <c r="L365" s="46"/>
      <c r="M365" s="46"/>
      <c r="N365" s="46"/>
      <c r="O365" s="46"/>
      <c r="P365" s="46"/>
      <c r="Q365" s="46"/>
      <c r="R365" s="46"/>
      <c r="S365" s="46"/>
      <c r="T365" s="46"/>
      <c r="U365" s="46"/>
      <c r="V365" s="46"/>
      <c r="W365" s="46"/>
      <c r="X365" s="46"/>
      <c r="Y365" s="46"/>
    </row>
    <row r="366" spans="1:25" ht="16.8" x14ac:dyDescent="0.25">
      <c r="A366" s="46"/>
      <c r="B366" s="46"/>
      <c r="C366" s="46"/>
      <c r="D366" s="46"/>
      <c r="E366" s="46"/>
      <c r="F366" s="46"/>
      <c r="G366" s="47"/>
      <c r="H366" s="46"/>
      <c r="I366" s="46"/>
      <c r="J366" s="46"/>
      <c r="K366" s="46"/>
      <c r="L366" s="46"/>
      <c r="M366" s="46"/>
      <c r="N366" s="46"/>
      <c r="O366" s="46"/>
      <c r="P366" s="46"/>
      <c r="Q366" s="46"/>
      <c r="R366" s="46"/>
      <c r="S366" s="46"/>
      <c r="T366" s="46"/>
      <c r="U366" s="46"/>
      <c r="V366" s="46"/>
      <c r="W366" s="46"/>
      <c r="X366" s="46"/>
      <c r="Y366" s="46"/>
    </row>
    <row r="367" spans="1:25" ht="16.8" x14ac:dyDescent="0.25">
      <c r="A367" s="46"/>
      <c r="B367" s="46"/>
      <c r="C367" s="46"/>
      <c r="D367" s="46"/>
      <c r="E367" s="46"/>
      <c r="F367" s="46"/>
      <c r="G367" s="47"/>
      <c r="H367" s="46"/>
      <c r="I367" s="46"/>
      <c r="J367" s="46"/>
      <c r="K367" s="46"/>
      <c r="L367" s="46"/>
      <c r="M367" s="46"/>
      <c r="N367" s="46"/>
      <c r="O367" s="46"/>
      <c r="P367" s="46"/>
      <c r="Q367" s="46"/>
      <c r="R367" s="46"/>
      <c r="S367" s="46"/>
      <c r="T367" s="46"/>
      <c r="U367" s="46"/>
      <c r="V367" s="46"/>
      <c r="W367" s="46"/>
      <c r="X367" s="46"/>
      <c r="Y367" s="46"/>
    </row>
    <row r="368" spans="1:25" ht="16.8" x14ac:dyDescent="0.25">
      <c r="A368" s="46"/>
      <c r="B368" s="46"/>
      <c r="C368" s="46"/>
      <c r="D368" s="46"/>
      <c r="E368" s="46"/>
      <c r="F368" s="46"/>
      <c r="G368" s="47"/>
      <c r="H368" s="46"/>
      <c r="I368" s="46"/>
      <c r="J368" s="46"/>
      <c r="K368" s="46"/>
      <c r="L368" s="46"/>
      <c r="M368" s="46"/>
      <c r="N368" s="46"/>
      <c r="O368" s="46"/>
      <c r="P368" s="46"/>
      <c r="Q368" s="46"/>
      <c r="R368" s="46"/>
      <c r="S368" s="46"/>
      <c r="T368" s="46"/>
      <c r="U368" s="46"/>
      <c r="V368" s="46"/>
      <c r="W368" s="46"/>
      <c r="X368" s="46"/>
      <c r="Y368" s="46"/>
    </row>
    <row r="369" spans="1:25" ht="16.8" x14ac:dyDescent="0.25">
      <c r="A369" s="46"/>
      <c r="B369" s="46"/>
      <c r="C369" s="46"/>
      <c r="D369" s="46"/>
      <c r="E369" s="46"/>
      <c r="F369" s="46"/>
      <c r="G369" s="47"/>
      <c r="H369" s="46"/>
      <c r="I369" s="46"/>
      <c r="J369" s="46"/>
      <c r="K369" s="46"/>
      <c r="L369" s="46"/>
      <c r="M369" s="46"/>
      <c r="N369" s="46"/>
      <c r="O369" s="46"/>
      <c r="P369" s="46"/>
      <c r="Q369" s="46"/>
      <c r="R369" s="46"/>
      <c r="S369" s="46"/>
      <c r="T369" s="46"/>
      <c r="U369" s="46"/>
      <c r="V369" s="46"/>
      <c r="W369" s="46"/>
      <c r="X369" s="46"/>
      <c r="Y369" s="46"/>
    </row>
    <row r="370" spans="1:25" ht="16.8" x14ac:dyDescent="0.25">
      <c r="A370" s="46"/>
      <c r="B370" s="46"/>
      <c r="C370" s="46"/>
      <c r="D370" s="46"/>
      <c r="E370" s="46"/>
      <c r="F370" s="46"/>
      <c r="G370" s="47"/>
      <c r="H370" s="46"/>
      <c r="I370" s="46"/>
      <c r="J370" s="46"/>
      <c r="K370" s="46"/>
      <c r="L370" s="46"/>
      <c r="M370" s="46"/>
      <c r="N370" s="46"/>
      <c r="O370" s="46"/>
      <c r="P370" s="46"/>
      <c r="Q370" s="46"/>
      <c r="R370" s="46"/>
      <c r="S370" s="46"/>
      <c r="T370" s="46"/>
      <c r="U370" s="46"/>
      <c r="V370" s="46"/>
      <c r="W370" s="46"/>
      <c r="X370" s="46"/>
      <c r="Y370" s="46"/>
    </row>
    <row r="371" spans="1:25" ht="16.8" x14ac:dyDescent="0.25">
      <c r="A371" s="46"/>
      <c r="B371" s="46"/>
      <c r="C371" s="46"/>
      <c r="D371" s="46"/>
      <c r="E371" s="46"/>
      <c r="F371" s="46"/>
      <c r="G371" s="47"/>
      <c r="H371" s="46"/>
      <c r="I371" s="46"/>
      <c r="J371" s="46"/>
      <c r="K371" s="46"/>
      <c r="L371" s="46"/>
      <c r="M371" s="46"/>
      <c r="N371" s="46"/>
      <c r="O371" s="46"/>
      <c r="P371" s="46"/>
      <c r="Q371" s="46"/>
      <c r="R371" s="46"/>
      <c r="S371" s="46"/>
      <c r="T371" s="46"/>
      <c r="U371" s="46"/>
      <c r="V371" s="46"/>
      <c r="W371" s="46"/>
      <c r="X371" s="46"/>
      <c r="Y371" s="46"/>
    </row>
    <row r="372" spans="1:25" ht="16.8" x14ac:dyDescent="0.25">
      <c r="A372" s="46"/>
      <c r="B372" s="46"/>
      <c r="C372" s="46"/>
      <c r="D372" s="46"/>
      <c r="E372" s="46"/>
      <c r="F372" s="46"/>
      <c r="G372" s="47"/>
      <c r="H372" s="46"/>
      <c r="I372" s="46"/>
      <c r="J372" s="46"/>
      <c r="K372" s="46"/>
      <c r="L372" s="46"/>
      <c r="M372" s="46"/>
      <c r="N372" s="46"/>
      <c r="O372" s="46"/>
      <c r="P372" s="46"/>
      <c r="Q372" s="46"/>
      <c r="R372" s="46"/>
      <c r="S372" s="46"/>
      <c r="T372" s="46"/>
      <c r="U372" s="46"/>
      <c r="V372" s="46"/>
      <c r="W372" s="46"/>
      <c r="X372" s="46"/>
      <c r="Y372" s="46"/>
    </row>
    <row r="373" spans="1:25" ht="16.8" x14ac:dyDescent="0.25">
      <c r="A373" s="46"/>
      <c r="B373" s="46"/>
      <c r="C373" s="46"/>
      <c r="D373" s="46"/>
      <c r="E373" s="46"/>
      <c r="F373" s="46"/>
      <c r="G373" s="47"/>
      <c r="H373" s="46"/>
      <c r="I373" s="46"/>
      <c r="J373" s="46"/>
      <c r="K373" s="46"/>
      <c r="L373" s="46"/>
      <c r="M373" s="46"/>
      <c r="N373" s="46"/>
      <c r="O373" s="46"/>
      <c r="P373" s="46"/>
      <c r="Q373" s="46"/>
      <c r="R373" s="46"/>
      <c r="S373" s="46"/>
      <c r="T373" s="46"/>
      <c r="U373" s="46"/>
      <c r="V373" s="46"/>
      <c r="W373" s="46"/>
      <c r="X373" s="46"/>
      <c r="Y373" s="46"/>
    </row>
    <row r="374" spans="1:25" ht="16.8" x14ac:dyDescent="0.25">
      <c r="A374" s="46"/>
      <c r="B374" s="46"/>
      <c r="C374" s="46"/>
      <c r="D374" s="46"/>
      <c r="E374" s="46"/>
      <c r="F374" s="46"/>
      <c r="G374" s="47"/>
      <c r="H374" s="46"/>
      <c r="I374" s="46"/>
      <c r="J374" s="46"/>
      <c r="K374" s="46"/>
      <c r="L374" s="46"/>
      <c r="M374" s="46"/>
      <c r="N374" s="46"/>
      <c r="O374" s="46"/>
      <c r="P374" s="46"/>
      <c r="Q374" s="46"/>
      <c r="R374" s="46"/>
      <c r="S374" s="46"/>
      <c r="T374" s="46"/>
      <c r="U374" s="46"/>
      <c r="V374" s="46"/>
      <c r="W374" s="46"/>
      <c r="X374" s="46"/>
      <c r="Y374" s="46"/>
    </row>
    <row r="375" spans="1:25" ht="16.8" x14ac:dyDescent="0.25">
      <c r="A375" s="46"/>
      <c r="B375" s="46"/>
      <c r="C375" s="46"/>
      <c r="D375" s="46"/>
      <c r="E375" s="46"/>
      <c r="F375" s="46"/>
      <c r="G375" s="47"/>
      <c r="H375" s="46"/>
      <c r="I375" s="46"/>
      <c r="J375" s="46"/>
      <c r="K375" s="46"/>
      <c r="L375" s="46"/>
      <c r="M375" s="46"/>
      <c r="N375" s="46"/>
      <c r="O375" s="46"/>
      <c r="P375" s="46"/>
      <c r="Q375" s="46"/>
      <c r="R375" s="46"/>
      <c r="S375" s="46"/>
      <c r="T375" s="46"/>
      <c r="U375" s="46"/>
      <c r="V375" s="46"/>
      <c r="W375" s="46"/>
      <c r="X375" s="46"/>
      <c r="Y375" s="46"/>
    </row>
    <row r="376" spans="1:25" ht="16.8" x14ac:dyDescent="0.25">
      <c r="A376" s="46"/>
      <c r="B376" s="46"/>
      <c r="C376" s="46"/>
      <c r="D376" s="46"/>
      <c r="E376" s="46"/>
      <c r="F376" s="46"/>
      <c r="G376" s="47"/>
      <c r="H376" s="46"/>
      <c r="I376" s="46"/>
      <c r="J376" s="46"/>
      <c r="K376" s="46"/>
      <c r="L376" s="46"/>
      <c r="M376" s="46"/>
      <c r="N376" s="46"/>
      <c r="O376" s="46"/>
      <c r="P376" s="46"/>
      <c r="Q376" s="46"/>
      <c r="R376" s="46"/>
      <c r="S376" s="46"/>
      <c r="T376" s="46"/>
      <c r="U376" s="46"/>
      <c r="V376" s="46"/>
      <c r="W376" s="46"/>
      <c r="X376" s="46"/>
      <c r="Y376" s="46"/>
    </row>
    <row r="377" spans="1:25" ht="16.8" x14ac:dyDescent="0.25">
      <c r="A377" s="46"/>
      <c r="B377" s="46"/>
      <c r="C377" s="46"/>
      <c r="D377" s="46"/>
      <c r="E377" s="46"/>
      <c r="F377" s="46"/>
      <c r="G377" s="47"/>
      <c r="H377" s="46"/>
      <c r="I377" s="46"/>
      <c r="J377" s="46"/>
      <c r="K377" s="46"/>
      <c r="L377" s="46"/>
      <c r="M377" s="46"/>
      <c r="N377" s="46"/>
      <c r="O377" s="46"/>
      <c r="P377" s="46"/>
      <c r="Q377" s="46"/>
      <c r="R377" s="46"/>
      <c r="S377" s="46"/>
      <c r="T377" s="46"/>
      <c r="U377" s="46"/>
      <c r="V377" s="46"/>
      <c r="W377" s="46"/>
      <c r="X377" s="46"/>
      <c r="Y377" s="46"/>
    </row>
    <row r="378" spans="1:25" ht="16.8" x14ac:dyDescent="0.25">
      <c r="A378" s="46"/>
      <c r="B378" s="46"/>
      <c r="C378" s="46"/>
      <c r="D378" s="46"/>
      <c r="E378" s="46"/>
      <c r="F378" s="46"/>
      <c r="G378" s="47"/>
      <c r="H378" s="46"/>
      <c r="I378" s="46"/>
      <c r="J378" s="46"/>
      <c r="K378" s="46"/>
      <c r="L378" s="46"/>
      <c r="M378" s="46"/>
      <c r="N378" s="46"/>
      <c r="O378" s="46"/>
      <c r="P378" s="46"/>
      <c r="Q378" s="46"/>
      <c r="R378" s="46"/>
      <c r="S378" s="46"/>
      <c r="T378" s="46"/>
      <c r="U378" s="46"/>
      <c r="V378" s="46"/>
      <c r="W378" s="46"/>
      <c r="X378" s="46"/>
      <c r="Y378" s="46"/>
    </row>
    <row r="379" spans="1:25" ht="16.8" x14ac:dyDescent="0.25">
      <c r="A379" s="46"/>
      <c r="B379" s="46"/>
      <c r="C379" s="46"/>
      <c r="D379" s="46"/>
      <c r="E379" s="46"/>
      <c r="F379" s="46"/>
      <c r="G379" s="47"/>
      <c r="H379" s="46"/>
      <c r="I379" s="46"/>
      <c r="J379" s="46"/>
      <c r="K379" s="46"/>
      <c r="L379" s="46"/>
      <c r="M379" s="46"/>
      <c r="N379" s="46"/>
      <c r="O379" s="46"/>
      <c r="P379" s="46"/>
      <c r="Q379" s="46"/>
      <c r="R379" s="46"/>
      <c r="S379" s="46"/>
      <c r="T379" s="46"/>
      <c r="U379" s="46"/>
      <c r="V379" s="46"/>
      <c r="W379" s="46"/>
      <c r="X379" s="46"/>
      <c r="Y379" s="46"/>
    </row>
    <row r="380" spans="1:25" ht="16.8" x14ac:dyDescent="0.25">
      <c r="A380" s="46"/>
      <c r="B380" s="46"/>
      <c r="C380" s="46"/>
      <c r="D380" s="46"/>
      <c r="E380" s="46"/>
      <c r="F380" s="46"/>
      <c r="G380" s="47"/>
      <c r="H380" s="46"/>
      <c r="I380" s="46"/>
      <c r="J380" s="46"/>
      <c r="K380" s="46"/>
      <c r="L380" s="46"/>
      <c r="M380" s="46"/>
      <c r="N380" s="46"/>
      <c r="O380" s="46"/>
      <c r="P380" s="46"/>
      <c r="Q380" s="46"/>
      <c r="R380" s="46"/>
      <c r="S380" s="46"/>
      <c r="T380" s="46"/>
      <c r="U380" s="46"/>
      <c r="V380" s="46"/>
      <c r="W380" s="46"/>
      <c r="X380" s="46"/>
      <c r="Y380" s="46"/>
    </row>
    <row r="381" spans="1:25" ht="16.8" x14ac:dyDescent="0.25">
      <c r="A381" s="46"/>
      <c r="B381" s="46"/>
      <c r="C381" s="46"/>
      <c r="D381" s="46"/>
      <c r="E381" s="46"/>
      <c r="F381" s="46"/>
      <c r="G381" s="47"/>
      <c r="H381" s="46"/>
      <c r="I381" s="46"/>
      <c r="J381" s="46"/>
      <c r="K381" s="46"/>
      <c r="L381" s="46"/>
      <c r="M381" s="46"/>
      <c r="N381" s="46"/>
      <c r="O381" s="46"/>
      <c r="P381" s="46"/>
      <c r="Q381" s="46"/>
      <c r="R381" s="46"/>
      <c r="S381" s="46"/>
      <c r="T381" s="46"/>
      <c r="U381" s="46"/>
      <c r="V381" s="46"/>
      <c r="W381" s="46"/>
      <c r="X381" s="46"/>
      <c r="Y381" s="46"/>
    </row>
    <row r="382" spans="1:25" ht="16.8" x14ac:dyDescent="0.25">
      <c r="A382" s="46"/>
      <c r="B382" s="46"/>
      <c r="C382" s="46"/>
      <c r="D382" s="46"/>
      <c r="E382" s="46"/>
      <c r="F382" s="46"/>
      <c r="G382" s="47"/>
      <c r="H382" s="46"/>
      <c r="I382" s="46"/>
      <c r="J382" s="46"/>
      <c r="K382" s="46"/>
      <c r="L382" s="46"/>
      <c r="M382" s="46"/>
      <c r="N382" s="46"/>
      <c r="O382" s="46"/>
      <c r="P382" s="46"/>
      <c r="Q382" s="46"/>
      <c r="R382" s="46"/>
      <c r="S382" s="46"/>
      <c r="T382" s="46"/>
      <c r="U382" s="46"/>
      <c r="V382" s="46"/>
      <c r="W382" s="46"/>
      <c r="X382" s="46"/>
      <c r="Y382" s="46"/>
    </row>
    <row r="383" spans="1:25" ht="16.8" x14ac:dyDescent="0.25">
      <c r="A383" s="46"/>
      <c r="B383" s="46"/>
      <c r="C383" s="46"/>
      <c r="D383" s="46"/>
      <c r="E383" s="46"/>
      <c r="F383" s="46"/>
      <c r="G383" s="47"/>
      <c r="H383" s="46"/>
      <c r="I383" s="46"/>
      <c r="J383" s="46"/>
      <c r="K383" s="46"/>
      <c r="L383" s="46"/>
      <c r="M383" s="46"/>
      <c r="N383" s="46"/>
      <c r="O383" s="46"/>
      <c r="P383" s="46"/>
      <c r="Q383" s="46"/>
      <c r="R383" s="46"/>
      <c r="S383" s="46"/>
      <c r="T383" s="46"/>
      <c r="U383" s="46"/>
      <c r="V383" s="46"/>
      <c r="W383" s="46"/>
      <c r="X383" s="46"/>
      <c r="Y383" s="46"/>
    </row>
    <row r="384" spans="1:25" ht="16.8" x14ac:dyDescent="0.25">
      <c r="A384" s="46"/>
      <c r="B384" s="46"/>
      <c r="C384" s="46"/>
      <c r="D384" s="46"/>
      <c r="E384" s="46"/>
      <c r="F384" s="46"/>
      <c r="G384" s="47"/>
      <c r="H384" s="46"/>
      <c r="I384" s="46"/>
      <c r="J384" s="46"/>
      <c r="K384" s="46"/>
      <c r="L384" s="46"/>
      <c r="M384" s="46"/>
      <c r="N384" s="46"/>
      <c r="O384" s="46"/>
      <c r="P384" s="46"/>
      <c r="Q384" s="46"/>
      <c r="R384" s="46"/>
      <c r="S384" s="46"/>
      <c r="T384" s="46"/>
      <c r="U384" s="46"/>
      <c r="V384" s="46"/>
      <c r="W384" s="46"/>
      <c r="X384" s="46"/>
      <c r="Y384" s="46"/>
    </row>
    <row r="385" spans="1:25" ht="16.8" x14ac:dyDescent="0.25">
      <c r="A385" s="46"/>
      <c r="B385" s="46"/>
      <c r="C385" s="46"/>
      <c r="D385" s="46"/>
      <c r="E385" s="46"/>
      <c r="F385" s="46"/>
      <c r="G385" s="47"/>
      <c r="H385" s="46"/>
      <c r="I385" s="46"/>
      <c r="J385" s="46"/>
      <c r="K385" s="46"/>
      <c r="L385" s="46"/>
      <c r="M385" s="46"/>
      <c r="N385" s="46"/>
      <c r="O385" s="46"/>
      <c r="P385" s="46"/>
      <c r="Q385" s="46"/>
      <c r="R385" s="46"/>
      <c r="S385" s="46"/>
      <c r="T385" s="46"/>
      <c r="U385" s="46"/>
      <c r="V385" s="46"/>
      <c r="W385" s="46"/>
      <c r="X385" s="46"/>
      <c r="Y385" s="46"/>
    </row>
    <row r="386" spans="1:25" ht="16.8" x14ac:dyDescent="0.25">
      <c r="A386" s="46"/>
      <c r="B386" s="46"/>
      <c r="C386" s="46"/>
      <c r="D386" s="46"/>
      <c r="E386" s="46"/>
      <c r="F386" s="46"/>
      <c r="G386" s="47"/>
      <c r="H386" s="46"/>
      <c r="I386" s="46"/>
      <c r="J386" s="46"/>
      <c r="K386" s="46"/>
      <c r="L386" s="46"/>
      <c r="M386" s="46"/>
      <c r="N386" s="46"/>
      <c r="O386" s="46"/>
      <c r="P386" s="46"/>
      <c r="Q386" s="46"/>
      <c r="R386" s="46"/>
      <c r="S386" s="46"/>
      <c r="T386" s="46"/>
      <c r="U386" s="46"/>
      <c r="V386" s="46"/>
      <c r="W386" s="46"/>
      <c r="X386" s="46"/>
      <c r="Y386" s="46"/>
    </row>
    <row r="387" spans="1:25" ht="16.8" x14ac:dyDescent="0.25">
      <c r="A387" s="46"/>
      <c r="B387" s="46"/>
      <c r="C387" s="46"/>
      <c r="D387" s="46"/>
      <c r="E387" s="46"/>
      <c r="F387" s="46"/>
      <c r="G387" s="47"/>
      <c r="H387" s="46"/>
      <c r="I387" s="46"/>
      <c r="J387" s="46"/>
      <c r="K387" s="46"/>
      <c r="L387" s="46"/>
      <c r="M387" s="46"/>
      <c r="N387" s="46"/>
      <c r="O387" s="46"/>
      <c r="P387" s="46"/>
      <c r="Q387" s="46"/>
      <c r="R387" s="46"/>
      <c r="S387" s="46"/>
      <c r="T387" s="46"/>
      <c r="U387" s="46"/>
      <c r="V387" s="46"/>
      <c r="W387" s="46"/>
      <c r="X387" s="46"/>
      <c r="Y387" s="46"/>
    </row>
    <row r="388" spans="1:25" ht="16.8" x14ac:dyDescent="0.25">
      <c r="A388" s="46"/>
      <c r="B388" s="46"/>
      <c r="C388" s="46"/>
      <c r="D388" s="46"/>
      <c r="E388" s="46"/>
      <c r="F388" s="46"/>
      <c r="G388" s="47"/>
      <c r="H388" s="46"/>
      <c r="I388" s="46"/>
      <c r="J388" s="46"/>
      <c r="K388" s="46"/>
      <c r="L388" s="46"/>
      <c r="M388" s="46"/>
      <c r="N388" s="46"/>
      <c r="O388" s="46"/>
      <c r="P388" s="46"/>
      <c r="Q388" s="46"/>
      <c r="R388" s="46"/>
      <c r="S388" s="46"/>
      <c r="T388" s="46"/>
      <c r="U388" s="46"/>
      <c r="V388" s="46"/>
      <c r="W388" s="46"/>
      <c r="X388" s="46"/>
      <c r="Y388" s="46"/>
    </row>
    <row r="389" spans="1:25" ht="16.8" x14ac:dyDescent="0.25">
      <c r="A389" s="46"/>
      <c r="B389" s="46"/>
      <c r="C389" s="46"/>
      <c r="D389" s="46"/>
      <c r="E389" s="46"/>
      <c r="F389" s="46"/>
      <c r="G389" s="47"/>
      <c r="H389" s="46"/>
      <c r="I389" s="46"/>
      <c r="J389" s="46"/>
      <c r="K389" s="46"/>
      <c r="L389" s="46"/>
      <c r="M389" s="46"/>
      <c r="N389" s="46"/>
      <c r="O389" s="46"/>
      <c r="P389" s="46"/>
      <c r="Q389" s="46"/>
      <c r="R389" s="46"/>
      <c r="S389" s="46"/>
      <c r="T389" s="46"/>
      <c r="U389" s="46"/>
      <c r="V389" s="46"/>
      <c r="W389" s="46"/>
      <c r="X389" s="46"/>
      <c r="Y389" s="46"/>
    </row>
    <row r="390" spans="1:25" ht="16.8" x14ac:dyDescent="0.25">
      <c r="A390" s="46"/>
      <c r="B390" s="46"/>
      <c r="C390" s="46"/>
      <c r="D390" s="46"/>
      <c r="E390" s="46"/>
      <c r="F390" s="46"/>
      <c r="G390" s="47"/>
      <c r="H390" s="46"/>
      <c r="I390" s="46"/>
      <c r="J390" s="46"/>
      <c r="K390" s="46"/>
      <c r="L390" s="46"/>
      <c r="M390" s="46"/>
      <c r="N390" s="46"/>
      <c r="O390" s="46"/>
      <c r="P390" s="46"/>
      <c r="Q390" s="46"/>
      <c r="R390" s="46"/>
      <c r="S390" s="46"/>
      <c r="T390" s="46"/>
      <c r="U390" s="46"/>
      <c r="V390" s="46"/>
      <c r="W390" s="46"/>
      <c r="X390" s="46"/>
      <c r="Y390" s="46"/>
    </row>
    <row r="391" spans="1:25" ht="16.8" x14ac:dyDescent="0.25">
      <c r="A391" s="46"/>
      <c r="B391" s="46"/>
      <c r="C391" s="46"/>
      <c r="D391" s="46"/>
      <c r="E391" s="46"/>
      <c r="F391" s="46"/>
      <c r="G391" s="47"/>
      <c r="H391" s="46"/>
      <c r="I391" s="46"/>
      <c r="J391" s="46"/>
      <c r="K391" s="46"/>
      <c r="L391" s="46"/>
      <c r="M391" s="46"/>
      <c r="N391" s="46"/>
      <c r="O391" s="46"/>
      <c r="P391" s="46"/>
      <c r="Q391" s="46"/>
      <c r="R391" s="46"/>
      <c r="S391" s="46"/>
      <c r="T391" s="46"/>
      <c r="U391" s="46"/>
      <c r="V391" s="46"/>
      <c r="W391" s="46"/>
      <c r="X391" s="46"/>
      <c r="Y391" s="46"/>
    </row>
    <row r="392" spans="1:25" ht="16.8" x14ac:dyDescent="0.25">
      <c r="A392" s="46"/>
      <c r="B392" s="46"/>
      <c r="C392" s="46"/>
      <c r="D392" s="46"/>
      <c r="E392" s="46"/>
      <c r="F392" s="46"/>
      <c r="G392" s="47"/>
      <c r="H392" s="46"/>
      <c r="I392" s="46"/>
      <c r="J392" s="46"/>
      <c r="K392" s="46"/>
      <c r="L392" s="46"/>
      <c r="M392" s="46"/>
      <c r="N392" s="46"/>
      <c r="O392" s="46"/>
      <c r="P392" s="46"/>
      <c r="Q392" s="46"/>
      <c r="R392" s="46"/>
      <c r="S392" s="46"/>
      <c r="T392" s="46"/>
      <c r="U392" s="46"/>
      <c r="V392" s="46"/>
      <c r="W392" s="46"/>
      <c r="X392" s="46"/>
      <c r="Y392" s="46"/>
    </row>
    <row r="393" spans="1:25" ht="16.8" x14ac:dyDescent="0.25">
      <c r="A393" s="46"/>
      <c r="B393" s="46"/>
      <c r="C393" s="46"/>
      <c r="D393" s="46"/>
      <c r="E393" s="46"/>
      <c r="F393" s="46"/>
      <c r="G393" s="47"/>
      <c r="H393" s="46"/>
      <c r="I393" s="46"/>
      <c r="J393" s="46"/>
      <c r="K393" s="46"/>
      <c r="L393" s="46"/>
      <c r="M393" s="46"/>
      <c r="N393" s="46"/>
      <c r="O393" s="46"/>
      <c r="P393" s="46"/>
      <c r="Q393" s="46"/>
      <c r="R393" s="46"/>
      <c r="S393" s="46"/>
      <c r="T393" s="46"/>
      <c r="U393" s="46"/>
      <c r="V393" s="46"/>
      <c r="W393" s="46"/>
      <c r="X393" s="46"/>
      <c r="Y393" s="46"/>
    </row>
    <row r="394" spans="1:25" ht="16.8" x14ac:dyDescent="0.25">
      <c r="A394" s="46"/>
      <c r="B394" s="46"/>
      <c r="C394" s="46"/>
      <c r="D394" s="46"/>
      <c r="E394" s="46"/>
      <c r="F394" s="46"/>
      <c r="G394" s="47"/>
      <c r="H394" s="46"/>
      <c r="I394" s="46"/>
      <c r="J394" s="46"/>
      <c r="K394" s="46"/>
      <c r="L394" s="46"/>
      <c r="M394" s="46"/>
      <c r="N394" s="46"/>
      <c r="O394" s="46"/>
      <c r="P394" s="46"/>
      <c r="Q394" s="46"/>
      <c r="R394" s="46"/>
      <c r="S394" s="46"/>
      <c r="T394" s="46"/>
      <c r="U394" s="46"/>
      <c r="V394" s="46"/>
      <c r="W394" s="46"/>
      <c r="X394" s="46"/>
      <c r="Y394" s="46"/>
    </row>
    <row r="395" spans="1:25" ht="16.8" x14ac:dyDescent="0.25">
      <c r="A395" s="46"/>
      <c r="B395" s="46"/>
      <c r="C395" s="46"/>
      <c r="D395" s="46"/>
      <c r="E395" s="46"/>
      <c r="F395" s="46"/>
      <c r="G395" s="47"/>
      <c r="H395" s="46"/>
      <c r="I395" s="46"/>
      <c r="J395" s="46"/>
      <c r="K395" s="46"/>
      <c r="L395" s="46"/>
      <c r="M395" s="46"/>
      <c r="N395" s="46"/>
      <c r="O395" s="46"/>
      <c r="P395" s="46"/>
      <c r="Q395" s="46"/>
      <c r="R395" s="46"/>
      <c r="S395" s="46"/>
      <c r="T395" s="46"/>
      <c r="U395" s="46"/>
      <c r="V395" s="46"/>
      <c r="W395" s="46"/>
      <c r="X395" s="46"/>
      <c r="Y395" s="46"/>
    </row>
    <row r="396" spans="1:25" ht="16.8" x14ac:dyDescent="0.25">
      <c r="A396" s="46"/>
      <c r="B396" s="46"/>
      <c r="C396" s="46"/>
      <c r="D396" s="46"/>
      <c r="E396" s="46"/>
      <c r="F396" s="46"/>
      <c r="G396" s="47"/>
      <c r="H396" s="46"/>
      <c r="I396" s="46"/>
      <c r="J396" s="46"/>
      <c r="K396" s="46"/>
      <c r="L396" s="46"/>
      <c r="M396" s="46"/>
      <c r="N396" s="46"/>
      <c r="O396" s="46"/>
      <c r="P396" s="46"/>
      <c r="Q396" s="46"/>
      <c r="R396" s="46"/>
      <c r="S396" s="46"/>
      <c r="T396" s="46"/>
      <c r="U396" s="46"/>
      <c r="V396" s="46"/>
      <c r="W396" s="46"/>
      <c r="X396" s="46"/>
      <c r="Y396" s="46"/>
    </row>
    <row r="397" spans="1:25" ht="16.8" x14ac:dyDescent="0.25">
      <c r="A397" s="46"/>
      <c r="B397" s="46"/>
      <c r="C397" s="46"/>
      <c r="D397" s="46"/>
      <c r="E397" s="46"/>
      <c r="F397" s="46"/>
      <c r="G397" s="47"/>
      <c r="H397" s="46"/>
      <c r="I397" s="46"/>
      <c r="J397" s="46"/>
      <c r="K397" s="46"/>
      <c r="L397" s="46"/>
      <c r="M397" s="46"/>
      <c r="N397" s="46"/>
      <c r="O397" s="46"/>
      <c r="P397" s="46"/>
      <c r="Q397" s="46"/>
      <c r="R397" s="46"/>
      <c r="S397" s="46"/>
      <c r="T397" s="46"/>
      <c r="U397" s="46"/>
      <c r="V397" s="46"/>
      <c r="W397" s="46"/>
      <c r="X397" s="46"/>
      <c r="Y397" s="46"/>
    </row>
    <row r="398" spans="1:25" ht="16.8" x14ac:dyDescent="0.25">
      <c r="A398" s="46"/>
      <c r="B398" s="46"/>
      <c r="C398" s="46"/>
      <c r="D398" s="46"/>
      <c r="E398" s="46"/>
      <c r="F398" s="46"/>
      <c r="G398" s="47"/>
      <c r="H398" s="46"/>
      <c r="I398" s="46"/>
      <c r="J398" s="46"/>
      <c r="K398" s="46"/>
      <c r="L398" s="46"/>
      <c r="M398" s="46"/>
      <c r="N398" s="46"/>
      <c r="O398" s="46"/>
      <c r="P398" s="46"/>
      <c r="Q398" s="46"/>
      <c r="R398" s="46"/>
      <c r="S398" s="46"/>
      <c r="T398" s="46"/>
      <c r="U398" s="46"/>
      <c r="V398" s="46"/>
      <c r="W398" s="46"/>
      <c r="X398" s="46"/>
      <c r="Y398" s="46"/>
    </row>
    <row r="399" spans="1:25" ht="16.8" x14ac:dyDescent="0.25">
      <c r="A399" s="46"/>
      <c r="B399" s="46"/>
      <c r="C399" s="46"/>
      <c r="D399" s="46"/>
      <c r="E399" s="46"/>
      <c r="F399" s="46"/>
      <c r="G399" s="47"/>
      <c r="H399" s="46"/>
      <c r="I399" s="46"/>
      <c r="J399" s="46"/>
      <c r="K399" s="46"/>
      <c r="L399" s="46"/>
      <c r="M399" s="46"/>
      <c r="N399" s="46"/>
      <c r="O399" s="46"/>
      <c r="P399" s="46"/>
      <c r="Q399" s="46"/>
      <c r="R399" s="46"/>
      <c r="S399" s="46"/>
      <c r="T399" s="46"/>
      <c r="U399" s="46"/>
      <c r="V399" s="46"/>
      <c r="W399" s="46"/>
      <c r="X399" s="46"/>
      <c r="Y399" s="46"/>
    </row>
    <row r="400" spans="1:25" ht="16.8" x14ac:dyDescent="0.25">
      <c r="A400" s="46"/>
      <c r="B400" s="46"/>
      <c r="C400" s="46"/>
      <c r="D400" s="46"/>
      <c r="E400" s="46"/>
      <c r="F400" s="46"/>
      <c r="G400" s="47"/>
      <c r="H400" s="46"/>
      <c r="I400" s="46"/>
      <c r="J400" s="46"/>
      <c r="K400" s="46"/>
      <c r="L400" s="46"/>
      <c r="M400" s="46"/>
      <c r="N400" s="46"/>
      <c r="O400" s="46"/>
      <c r="P400" s="46"/>
      <c r="Q400" s="46"/>
      <c r="R400" s="46"/>
      <c r="S400" s="46"/>
      <c r="T400" s="46"/>
      <c r="U400" s="46"/>
      <c r="V400" s="46"/>
      <c r="W400" s="46"/>
      <c r="X400" s="46"/>
      <c r="Y400" s="46"/>
    </row>
    <row r="401" spans="1:25" ht="16.8" x14ac:dyDescent="0.25">
      <c r="A401" s="46"/>
      <c r="B401" s="46"/>
      <c r="C401" s="46"/>
      <c r="D401" s="46"/>
      <c r="E401" s="46"/>
      <c r="F401" s="46"/>
      <c r="G401" s="47"/>
      <c r="H401" s="46"/>
      <c r="I401" s="46"/>
      <c r="J401" s="46"/>
      <c r="K401" s="46"/>
      <c r="L401" s="46"/>
      <c r="M401" s="46"/>
      <c r="N401" s="46"/>
      <c r="O401" s="46"/>
      <c r="P401" s="46"/>
      <c r="Q401" s="46"/>
      <c r="R401" s="46"/>
      <c r="S401" s="46"/>
      <c r="T401" s="46"/>
      <c r="U401" s="46"/>
      <c r="V401" s="46"/>
      <c r="W401" s="46"/>
      <c r="X401" s="46"/>
      <c r="Y401" s="46"/>
    </row>
    <row r="402" spans="1:25" ht="16.8" x14ac:dyDescent="0.25">
      <c r="A402" s="46"/>
      <c r="B402" s="46"/>
      <c r="C402" s="46"/>
      <c r="D402" s="46"/>
      <c r="E402" s="46"/>
      <c r="F402" s="46"/>
      <c r="G402" s="47"/>
      <c r="H402" s="46"/>
      <c r="I402" s="46"/>
      <c r="J402" s="46"/>
      <c r="K402" s="46"/>
      <c r="L402" s="46"/>
      <c r="M402" s="46"/>
      <c r="N402" s="46"/>
      <c r="O402" s="46"/>
      <c r="P402" s="46"/>
      <c r="Q402" s="46"/>
      <c r="R402" s="46"/>
      <c r="S402" s="46"/>
      <c r="T402" s="46"/>
      <c r="U402" s="46"/>
      <c r="V402" s="46"/>
      <c r="W402" s="46"/>
      <c r="X402" s="46"/>
      <c r="Y402" s="46"/>
    </row>
    <row r="403" spans="1:25" ht="16.8" x14ac:dyDescent="0.25">
      <c r="A403" s="46"/>
      <c r="B403" s="46"/>
      <c r="C403" s="46"/>
      <c r="D403" s="46"/>
      <c r="E403" s="46"/>
      <c r="F403" s="46"/>
      <c r="G403" s="47"/>
      <c r="H403" s="46"/>
      <c r="I403" s="46"/>
      <c r="J403" s="46"/>
      <c r="K403" s="46"/>
      <c r="L403" s="46"/>
      <c r="M403" s="46"/>
      <c r="N403" s="46"/>
      <c r="O403" s="46"/>
      <c r="P403" s="46"/>
      <c r="Q403" s="46"/>
      <c r="R403" s="46"/>
      <c r="S403" s="46"/>
      <c r="T403" s="46"/>
      <c r="U403" s="46"/>
      <c r="V403" s="46"/>
      <c r="W403" s="46"/>
      <c r="X403" s="46"/>
      <c r="Y403" s="46"/>
    </row>
    <row r="404" spans="1:25" ht="16.8" x14ac:dyDescent="0.25">
      <c r="A404" s="46"/>
      <c r="B404" s="46"/>
      <c r="C404" s="46"/>
      <c r="D404" s="46"/>
      <c r="E404" s="46"/>
      <c r="F404" s="46"/>
      <c r="G404" s="47"/>
      <c r="H404" s="46"/>
      <c r="I404" s="46"/>
      <c r="J404" s="46"/>
      <c r="K404" s="46"/>
      <c r="L404" s="46"/>
      <c r="M404" s="46"/>
      <c r="N404" s="46"/>
      <c r="O404" s="46"/>
      <c r="P404" s="46"/>
      <c r="Q404" s="46"/>
      <c r="R404" s="46"/>
      <c r="S404" s="46"/>
      <c r="T404" s="46"/>
      <c r="U404" s="46"/>
      <c r="V404" s="46"/>
      <c r="W404" s="46"/>
      <c r="X404" s="46"/>
      <c r="Y404" s="46"/>
    </row>
    <row r="405" spans="1:25" ht="16.8" x14ac:dyDescent="0.25">
      <c r="A405" s="46"/>
      <c r="B405" s="46"/>
      <c r="C405" s="46"/>
      <c r="D405" s="46"/>
      <c r="E405" s="46"/>
      <c r="F405" s="46"/>
      <c r="G405" s="47"/>
      <c r="H405" s="46"/>
      <c r="I405" s="46"/>
      <c r="J405" s="46"/>
      <c r="K405" s="46"/>
      <c r="L405" s="46"/>
      <c r="M405" s="46"/>
      <c r="N405" s="46"/>
      <c r="O405" s="46"/>
      <c r="P405" s="46"/>
      <c r="Q405" s="46"/>
      <c r="R405" s="46"/>
      <c r="S405" s="46"/>
      <c r="T405" s="46"/>
      <c r="U405" s="46"/>
      <c r="V405" s="46"/>
      <c r="W405" s="46"/>
      <c r="X405" s="46"/>
      <c r="Y405" s="46"/>
    </row>
    <row r="406" spans="1:25" ht="16.8" x14ac:dyDescent="0.25">
      <c r="A406" s="46"/>
      <c r="B406" s="46"/>
      <c r="C406" s="46"/>
      <c r="D406" s="46"/>
      <c r="E406" s="46"/>
      <c r="F406" s="46"/>
      <c r="G406" s="47"/>
      <c r="H406" s="46"/>
      <c r="I406" s="46"/>
      <c r="J406" s="46"/>
      <c r="K406" s="46"/>
      <c r="L406" s="46"/>
      <c r="M406" s="46"/>
      <c r="N406" s="46"/>
      <c r="O406" s="46"/>
      <c r="P406" s="46"/>
      <c r="Q406" s="46"/>
      <c r="R406" s="46"/>
      <c r="S406" s="46"/>
      <c r="T406" s="46"/>
      <c r="U406" s="46"/>
      <c r="V406" s="46"/>
      <c r="W406" s="46"/>
      <c r="X406" s="46"/>
      <c r="Y406" s="46"/>
    </row>
    <row r="407" spans="1:25" ht="16.8" x14ac:dyDescent="0.25">
      <c r="A407" s="46"/>
      <c r="B407" s="46"/>
      <c r="C407" s="46"/>
      <c r="D407" s="46"/>
      <c r="E407" s="46"/>
      <c r="F407" s="46"/>
      <c r="G407" s="47"/>
      <c r="H407" s="46"/>
      <c r="I407" s="46"/>
      <c r="J407" s="46"/>
      <c r="K407" s="46"/>
      <c r="L407" s="46"/>
      <c r="M407" s="46"/>
      <c r="N407" s="46"/>
      <c r="O407" s="46"/>
      <c r="P407" s="46"/>
      <c r="Q407" s="46"/>
      <c r="R407" s="46"/>
      <c r="S407" s="46"/>
      <c r="T407" s="46"/>
      <c r="U407" s="46"/>
      <c r="V407" s="46"/>
      <c r="W407" s="46"/>
      <c r="X407" s="46"/>
      <c r="Y407" s="46"/>
    </row>
    <row r="408" spans="1:25" ht="16.8" x14ac:dyDescent="0.25">
      <c r="A408" s="46"/>
      <c r="B408" s="46"/>
      <c r="C408" s="46"/>
      <c r="D408" s="46"/>
      <c r="E408" s="46"/>
      <c r="F408" s="46"/>
      <c r="G408" s="47"/>
      <c r="H408" s="46"/>
      <c r="I408" s="46"/>
      <c r="J408" s="46"/>
      <c r="K408" s="46"/>
      <c r="L408" s="46"/>
      <c r="M408" s="46"/>
      <c r="N408" s="46"/>
      <c r="O408" s="46"/>
      <c r="P408" s="46"/>
      <c r="Q408" s="46"/>
      <c r="R408" s="46"/>
      <c r="S408" s="46"/>
      <c r="T408" s="46"/>
      <c r="U408" s="46"/>
      <c r="V408" s="46"/>
      <c r="W408" s="46"/>
      <c r="X408" s="46"/>
      <c r="Y408" s="46"/>
    </row>
    <row r="409" spans="1:25" ht="16.8" x14ac:dyDescent="0.25">
      <c r="A409" s="46"/>
      <c r="B409" s="46"/>
      <c r="C409" s="46"/>
      <c r="D409" s="46"/>
      <c r="E409" s="46"/>
      <c r="F409" s="46"/>
      <c r="G409" s="47"/>
      <c r="H409" s="46"/>
      <c r="I409" s="46"/>
      <c r="J409" s="46"/>
      <c r="K409" s="46"/>
      <c r="L409" s="46"/>
      <c r="M409" s="46"/>
      <c r="N409" s="46"/>
      <c r="O409" s="46"/>
      <c r="P409" s="46"/>
      <c r="Q409" s="46"/>
      <c r="R409" s="46"/>
      <c r="S409" s="46"/>
      <c r="T409" s="46"/>
      <c r="U409" s="46"/>
      <c r="V409" s="46"/>
      <c r="W409" s="46"/>
      <c r="X409" s="46"/>
      <c r="Y409" s="46"/>
    </row>
    <row r="410" spans="1:25" ht="16.8" x14ac:dyDescent="0.25">
      <c r="A410" s="46"/>
      <c r="B410" s="46"/>
      <c r="C410" s="46"/>
      <c r="D410" s="46"/>
      <c r="E410" s="46"/>
      <c r="F410" s="46"/>
      <c r="G410" s="47"/>
      <c r="H410" s="46"/>
      <c r="I410" s="46"/>
      <c r="J410" s="46"/>
      <c r="K410" s="46"/>
      <c r="L410" s="46"/>
      <c r="M410" s="46"/>
      <c r="N410" s="46"/>
      <c r="O410" s="46"/>
      <c r="P410" s="46"/>
      <c r="Q410" s="46"/>
      <c r="R410" s="46"/>
      <c r="S410" s="46"/>
      <c r="T410" s="46"/>
      <c r="U410" s="46"/>
      <c r="V410" s="46"/>
      <c r="W410" s="46"/>
      <c r="X410" s="46"/>
      <c r="Y410" s="46"/>
    </row>
    <row r="411" spans="1:25" ht="16.8" x14ac:dyDescent="0.25">
      <c r="A411" s="46"/>
      <c r="B411" s="46"/>
      <c r="C411" s="46"/>
      <c r="D411" s="46"/>
      <c r="E411" s="46"/>
      <c r="F411" s="46"/>
      <c r="G411" s="47"/>
      <c r="H411" s="46"/>
      <c r="I411" s="46"/>
      <c r="J411" s="46"/>
      <c r="K411" s="46"/>
      <c r="L411" s="46"/>
      <c r="M411" s="46"/>
      <c r="N411" s="46"/>
      <c r="O411" s="46"/>
      <c r="P411" s="46"/>
      <c r="Q411" s="46"/>
      <c r="R411" s="46"/>
      <c r="S411" s="46"/>
      <c r="T411" s="46"/>
      <c r="U411" s="46"/>
      <c r="V411" s="46"/>
      <c r="W411" s="46"/>
      <c r="X411" s="46"/>
      <c r="Y411" s="46"/>
    </row>
    <row r="412" spans="1:25" ht="16.8" x14ac:dyDescent="0.25">
      <c r="A412" s="46"/>
      <c r="B412" s="46"/>
      <c r="C412" s="46"/>
      <c r="D412" s="46"/>
      <c r="E412" s="46"/>
      <c r="F412" s="46"/>
      <c r="G412" s="47"/>
      <c r="H412" s="46"/>
      <c r="I412" s="46"/>
      <c r="J412" s="46"/>
      <c r="K412" s="46"/>
      <c r="L412" s="46"/>
      <c r="M412" s="46"/>
      <c r="N412" s="46"/>
      <c r="O412" s="46"/>
      <c r="P412" s="46"/>
      <c r="Q412" s="46"/>
      <c r="R412" s="46"/>
      <c r="S412" s="46"/>
      <c r="T412" s="46"/>
      <c r="U412" s="46"/>
      <c r="V412" s="46"/>
      <c r="W412" s="46"/>
      <c r="X412" s="46"/>
      <c r="Y412" s="46"/>
    </row>
    <row r="413" spans="1:25" ht="16.8" x14ac:dyDescent="0.25">
      <c r="A413" s="46"/>
      <c r="B413" s="46"/>
      <c r="C413" s="46"/>
      <c r="D413" s="46"/>
      <c r="E413" s="46"/>
      <c r="F413" s="46"/>
      <c r="G413" s="47"/>
      <c r="H413" s="46"/>
      <c r="I413" s="46"/>
      <c r="J413" s="46"/>
      <c r="K413" s="46"/>
      <c r="L413" s="46"/>
      <c r="M413" s="46"/>
      <c r="N413" s="46"/>
      <c r="O413" s="46"/>
      <c r="P413" s="46"/>
      <c r="Q413" s="46"/>
      <c r="R413" s="46"/>
      <c r="S413" s="46"/>
      <c r="T413" s="46"/>
      <c r="U413" s="46"/>
      <c r="V413" s="46"/>
      <c r="W413" s="46"/>
      <c r="X413" s="46"/>
      <c r="Y413" s="46"/>
    </row>
    <row r="414" spans="1:25" ht="16.8" x14ac:dyDescent="0.25">
      <c r="A414" s="46"/>
      <c r="B414" s="46"/>
      <c r="C414" s="46"/>
      <c r="D414" s="46"/>
      <c r="E414" s="46"/>
      <c r="F414" s="46"/>
      <c r="G414" s="47"/>
      <c r="H414" s="46"/>
      <c r="I414" s="46"/>
      <c r="J414" s="46"/>
      <c r="K414" s="46"/>
      <c r="L414" s="46"/>
      <c r="M414" s="46"/>
      <c r="N414" s="46"/>
      <c r="O414" s="46"/>
      <c r="P414" s="46"/>
      <c r="Q414" s="46"/>
      <c r="R414" s="46"/>
      <c r="S414" s="46"/>
      <c r="T414" s="46"/>
      <c r="U414" s="46"/>
      <c r="V414" s="46"/>
      <c r="W414" s="46"/>
      <c r="X414" s="46"/>
      <c r="Y414" s="46"/>
    </row>
    <row r="415" spans="1:25" ht="16.8" x14ac:dyDescent="0.25">
      <c r="A415" s="46"/>
      <c r="B415" s="46"/>
      <c r="C415" s="46"/>
      <c r="D415" s="46"/>
      <c r="E415" s="46"/>
      <c r="F415" s="46"/>
      <c r="G415" s="47"/>
      <c r="H415" s="46"/>
      <c r="I415" s="46"/>
      <c r="J415" s="46"/>
      <c r="K415" s="46"/>
      <c r="L415" s="46"/>
      <c r="M415" s="46"/>
      <c r="N415" s="46"/>
      <c r="O415" s="46"/>
      <c r="P415" s="46"/>
      <c r="Q415" s="46"/>
      <c r="R415" s="46"/>
      <c r="S415" s="46"/>
      <c r="T415" s="46"/>
      <c r="U415" s="46"/>
      <c r="V415" s="46"/>
      <c r="W415" s="46"/>
      <c r="X415" s="46"/>
      <c r="Y415" s="46"/>
    </row>
    <row r="416" spans="1:25" ht="16.8" x14ac:dyDescent="0.25">
      <c r="A416" s="46"/>
      <c r="B416" s="46"/>
      <c r="C416" s="46"/>
      <c r="D416" s="46"/>
      <c r="E416" s="46"/>
      <c r="F416" s="46"/>
      <c r="G416" s="47"/>
      <c r="H416" s="46"/>
      <c r="I416" s="46"/>
      <c r="J416" s="46"/>
      <c r="K416" s="46"/>
      <c r="L416" s="46"/>
      <c r="M416" s="46"/>
      <c r="N416" s="46"/>
      <c r="O416" s="46"/>
      <c r="P416" s="46"/>
      <c r="Q416" s="46"/>
      <c r="R416" s="46"/>
      <c r="S416" s="46"/>
      <c r="T416" s="46"/>
      <c r="U416" s="46"/>
      <c r="V416" s="46"/>
      <c r="W416" s="46"/>
      <c r="X416" s="46"/>
      <c r="Y416" s="46"/>
    </row>
    <row r="417" spans="1:25" ht="16.8" x14ac:dyDescent="0.25">
      <c r="A417" s="46"/>
      <c r="B417" s="46"/>
      <c r="C417" s="46"/>
      <c r="D417" s="46"/>
      <c r="E417" s="46"/>
      <c r="F417" s="46"/>
      <c r="G417" s="47"/>
      <c r="H417" s="46"/>
      <c r="I417" s="46"/>
      <c r="J417" s="46"/>
      <c r="K417" s="46"/>
      <c r="L417" s="46"/>
      <c r="M417" s="46"/>
      <c r="N417" s="46"/>
      <c r="O417" s="46"/>
      <c r="P417" s="46"/>
      <c r="Q417" s="46"/>
      <c r="R417" s="46"/>
      <c r="S417" s="46"/>
      <c r="T417" s="46"/>
      <c r="U417" s="46"/>
      <c r="V417" s="46"/>
      <c r="W417" s="46"/>
      <c r="X417" s="46"/>
      <c r="Y417" s="46"/>
    </row>
    <row r="418" spans="1:25" ht="16.8" x14ac:dyDescent="0.25">
      <c r="A418" s="46"/>
      <c r="B418" s="46"/>
      <c r="C418" s="46"/>
      <c r="D418" s="46"/>
      <c r="E418" s="46"/>
      <c r="F418" s="46"/>
      <c r="G418" s="47"/>
      <c r="H418" s="46"/>
      <c r="I418" s="46"/>
      <c r="J418" s="46"/>
      <c r="K418" s="46"/>
      <c r="L418" s="46"/>
      <c r="M418" s="46"/>
      <c r="N418" s="46"/>
      <c r="O418" s="46"/>
      <c r="P418" s="46"/>
      <c r="Q418" s="46"/>
      <c r="R418" s="46"/>
      <c r="S418" s="46"/>
      <c r="T418" s="46"/>
      <c r="U418" s="46"/>
      <c r="V418" s="46"/>
      <c r="W418" s="46"/>
      <c r="X418" s="46"/>
      <c r="Y418" s="46"/>
    </row>
    <row r="419" spans="1:25" ht="16.8" x14ac:dyDescent="0.25">
      <c r="A419" s="46"/>
      <c r="B419" s="46"/>
      <c r="C419" s="46"/>
      <c r="D419" s="46"/>
      <c r="E419" s="46"/>
      <c r="F419" s="46"/>
      <c r="G419" s="47"/>
      <c r="H419" s="46"/>
      <c r="I419" s="46"/>
      <c r="J419" s="46"/>
      <c r="K419" s="46"/>
      <c r="L419" s="46"/>
      <c r="M419" s="46"/>
      <c r="N419" s="46"/>
      <c r="O419" s="46"/>
      <c r="P419" s="46"/>
      <c r="Q419" s="46"/>
      <c r="R419" s="46"/>
      <c r="S419" s="46"/>
      <c r="T419" s="46"/>
      <c r="U419" s="46"/>
      <c r="V419" s="46"/>
      <c r="W419" s="46"/>
      <c r="X419" s="46"/>
      <c r="Y419" s="46"/>
    </row>
    <row r="420" spans="1:25" ht="16.8" x14ac:dyDescent="0.25">
      <c r="A420" s="46"/>
      <c r="B420" s="46"/>
      <c r="C420" s="46"/>
      <c r="D420" s="46"/>
      <c r="E420" s="46"/>
      <c r="F420" s="46"/>
      <c r="G420" s="47"/>
      <c r="H420" s="46"/>
      <c r="I420" s="46"/>
      <c r="J420" s="46"/>
      <c r="K420" s="46"/>
      <c r="L420" s="46"/>
      <c r="M420" s="46"/>
      <c r="N420" s="46"/>
      <c r="O420" s="46"/>
      <c r="P420" s="46"/>
      <c r="Q420" s="46"/>
      <c r="R420" s="46"/>
      <c r="S420" s="46"/>
      <c r="T420" s="46"/>
      <c r="U420" s="46"/>
      <c r="V420" s="46"/>
      <c r="W420" s="46"/>
      <c r="X420" s="46"/>
      <c r="Y420" s="46"/>
    </row>
    <row r="421" spans="1:25" ht="16.8" x14ac:dyDescent="0.25">
      <c r="A421" s="46"/>
      <c r="B421" s="46"/>
      <c r="C421" s="46"/>
      <c r="D421" s="46"/>
      <c r="E421" s="46"/>
      <c r="F421" s="46"/>
      <c r="G421" s="47"/>
      <c r="H421" s="46"/>
      <c r="I421" s="46"/>
      <c r="J421" s="46"/>
      <c r="K421" s="46"/>
      <c r="L421" s="46"/>
      <c r="M421" s="46"/>
      <c r="N421" s="46"/>
      <c r="O421" s="46"/>
      <c r="P421" s="46"/>
      <c r="Q421" s="46"/>
      <c r="R421" s="46"/>
      <c r="S421" s="46"/>
      <c r="T421" s="46"/>
      <c r="U421" s="46"/>
      <c r="V421" s="46"/>
      <c r="W421" s="46"/>
      <c r="X421" s="46"/>
      <c r="Y421" s="46"/>
    </row>
    <row r="422" spans="1:25" ht="16.8" x14ac:dyDescent="0.25">
      <c r="A422" s="46"/>
      <c r="B422" s="46"/>
      <c r="C422" s="46"/>
      <c r="D422" s="46"/>
      <c r="E422" s="46"/>
      <c r="F422" s="46"/>
      <c r="G422" s="47"/>
      <c r="H422" s="46"/>
      <c r="I422" s="46"/>
      <c r="J422" s="46"/>
      <c r="K422" s="46"/>
      <c r="L422" s="46"/>
      <c r="M422" s="46"/>
      <c r="N422" s="46"/>
      <c r="O422" s="46"/>
      <c r="P422" s="46"/>
      <c r="Q422" s="46"/>
      <c r="R422" s="46"/>
      <c r="S422" s="46"/>
      <c r="T422" s="46"/>
      <c r="U422" s="46"/>
      <c r="V422" s="46"/>
      <c r="W422" s="46"/>
      <c r="X422" s="46"/>
      <c r="Y422" s="46"/>
    </row>
    <row r="423" spans="1:25" ht="16.8" x14ac:dyDescent="0.25">
      <c r="A423" s="46"/>
      <c r="B423" s="46"/>
      <c r="C423" s="46"/>
      <c r="D423" s="46"/>
      <c r="E423" s="46"/>
      <c r="F423" s="46"/>
      <c r="G423" s="47"/>
      <c r="H423" s="46"/>
      <c r="I423" s="46"/>
      <c r="J423" s="46"/>
      <c r="K423" s="46"/>
      <c r="L423" s="46"/>
      <c r="M423" s="46"/>
      <c r="N423" s="46"/>
      <c r="O423" s="46"/>
      <c r="P423" s="46"/>
      <c r="Q423" s="46"/>
      <c r="R423" s="46"/>
      <c r="S423" s="46"/>
      <c r="T423" s="46"/>
      <c r="U423" s="46"/>
      <c r="V423" s="46"/>
      <c r="W423" s="46"/>
      <c r="X423" s="46"/>
      <c r="Y423" s="46"/>
    </row>
    <row r="424" spans="1:25" ht="16.8" x14ac:dyDescent="0.25">
      <c r="A424" s="46"/>
      <c r="B424" s="46"/>
      <c r="C424" s="46"/>
      <c r="D424" s="46"/>
      <c r="E424" s="46"/>
      <c r="F424" s="46"/>
      <c r="G424" s="47"/>
      <c r="H424" s="46"/>
      <c r="I424" s="46"/>
      <c r="J424" s="46"/>
      <c r="K424" s="46"/>
      <c r="L424" s="46"/>
      <c r="M424" s="46"/>
      <c r="N424" s="46"/>
      <c r="O424" s="46"/>
      <c r="P424" s="46"/>
      <c r="Q424" s="46"/>
      <c r="R424" s="46"/>
      <c r="S424" s="46"/>
      <c r="T424" s="46"/>
      <c r="U424" s="46"/>
      <c r="V424" s="46"/>
      <c r="W424" s="46"/>
      <c r="X424" s="46"/>
      <c r="Y424" s="46"/>
    </row>
    <row r="425" spans="1:25" ht="16.8" x14ac:dyDescent="0.25">
      <c r="A425" s="46"/>
      <c r="B425" s="46"/>
      <c r="C425" s="46"/>
      <c r="D425" s="46"/>
      <c r="E425" s="46"/>
      <c r="F425" s="46"/>
      <c r="G425" s="47"/>
      <c r="H425" s="46"/>
      <c r="I425" s="46"/>
      <c r="J425" s="46"/>
      <c r="K425" s="46"/>
      <c r="L425" s="46"/>
      <c r="M425" s="46"/>
      <c r="N425" s="46"/>
      <c r="O425" s="46"/>
      <c r="P425" s="46"/>
      <c r="Q425" s="46"/>
      <c r="R425" s="46"/>
      <c r="S425" s="46"/>
      <c r="T425" s="46"/>
      <c r="U425" s="46"/>
      <c r="V425" s="46"/>
      <c r="W425" s="46"/>
      <c r="X425" s="46"/>
      <c r="Y425" s="46"/>
    </row>
    <row r="426" spans="1:25" ht="16.8" x14ac:dyDescent="0.25">
      <c r="A426" s="46"/>
      <c r="B426" s="46"/>
      <c r="C426" s="46"/>
      <c r="D426" s="46"/>
      <c r="E426" s="46"/>
      <c r="F426" s="46"/>
      <c r="G426" s="47"/>
      <c r="H426" s="46"/>
      <c r="I426" s="46"/>
      <c r="J426" s="46"/>
      <c r="K426" s="46"/>
      <c r="L426" s="46"/>
      <c r="M426" s="46"/>
      <c r="N426" s="46"/>
      <c r="O426" s="46"/>
      <c r="P426" s="46"/>
      <c r="Q426" s="46"/>
      <c r="R426" s="46"/>
      <c r="S426" s="46"/>
      <c r="T426" s="46"/>
      <c r="U426" s="46"/>
      <c r="V426" s="46"/>
      <c r="W426" s="46"/>
      <c r="X426" s="46"/>
      <c r="Y426" s="46"/>
    </row>
    <row r="427" spans="1:25" ht="16.8" x14ac:dyDescent="0.25">
      <c r="A427" s="46"/>
      <c r="B427" s="46"/>
      <c r="C427" s="46"/>
      <c r="D427" s="46"/>
      <c r="E427" s="46"/>
      <c r="F427" s="46"/>
      <c r="G427" s="47"/>
      <c r="H427" s="46"/>
      <c r="I427" s="46"/>
      <c r="J427" s="46"/>
      <c r="K427" s="46"/>
      <c r="L427" s="46"/>
      <c r="M427" s="46"/>
      <c r="N427" s="46"/>
      <c r="O427" s="46"/>
      <c r="P427" s="46"/>
      <c r="Q427" s="46"/>
      <c r="R427" s="46"/>
      <c r="S427" s="46"/>
      <c r="T427" s="46"/>
      <c r="U427" s="46"/>
      <c r="V427" s="46"/>
      <c r="W427" s="46"/>
      <c r="X427" s="46"/>
      <c r="Y427" s="46"/>
    </row>
    <row r="428" spans="1:25" ht="16.8" x14ac:dyDescent="0.25">
      <c r="A428" s="46"/>
      <c r="B428" s="46"/>
      <c r="C428" s="46"/>
      <c r="D428" s="46"/>
      <c r="E428" s="46"/>
      <c r="F428" s="46"/>
      <c r="G428" s="47"/>
      <c r="H428" s="46"/>
      <c r="I428" s="46"/>
      <c r="J428" s="46"/>
      <c r="K428" s="46"/>
      <c r="L428" s="46"/>
      <c r="M428" s="46"/>
      <c r="N428" s="46"/>
      <c r="O428" s="46"/>
      <c r="P428" s="46"/>
      <c r="Q428" s="46"/>
      <c r="R428" s="46"/>
      <c r="S428" s="46"/>
      <c r="T428" s="46"/>
      <c r="U428" s="46"/>
      <c r="V428" s="46"/>
      <c r="W428" s="46"/>
      <c r="X428" s="46"/>
      <c r="Y428" s="46"/>
    </row>
    <row r="429" spans="1:25" ht="16.8" x14ac:dyDescent="0.25">
      <c r="A429" s="46"/>
      <c r="B429" s="46"/>
      <c r="C429" s="46"/>
      <c r="D429" s="46"/>
      <c r="E429" s="46"/>
      <c r="F429" s="46"/>
      <c r="G429" s="47"/>
      <c r="H429" s="46"/>
      <c r="I429" s="46"/>
      <c r="J429" s="46"/>
      <c r="K429" s="46"/>
      <c r="L429" s="46"/>
      <c r="M429" s="46"/>
      <c r="N429" s="46"/>
      <c r="O429" s="46"/>
      <c r="P429" s="46"/>
      <c r="Q429" s="46"/>
      <c r="R429" s="46"/>
      <c r="S429" s="46"/>
      <c r="T429" s="46"/>
      <c r="U429" s="46"/>
      <c r="V429" s="46"/>
      <c r="W429" s="46"/>
      <c r="X429" s="46"/>
      <c r="Y429" s="46"/>
    </row>
    <row r="430" spans="1:25" ht="16.8" x14ac:dyDescent="0.25">
      <c r="A430" s="46"/>
      <c r="B430" s="46"/>
      <c r="C430" s="46"/>
      <c r="D430" s="46"/>
      <c r="E430" s="46"/>
      <c r="F430" s="46"/>
      <c r="G430" s="47"/>
      <c r="H430" s="46"/>
      <c r="I430" s="46"/>
      <c r="J430" s="46"/>
      <c r="K430" s="46"/>
      <c r="L430" s="46"/>
      <c r="M430" s="46"/>
      <c r="N430" s="46"/>
      <c r="O430" s="46"/>
      <c r="P430" s="46"/>
      <c r="Q430" s="46"/>
      <c r="R430" s="46"/>
      <c r="S430" s="46"/>
      <c r="T430" s="46"/>
      <c r="U430" s="46"/>
      <c r="V430" s="46"/>
      <c r="W430" s="46"/>
      <c r="X430" s="46"/>
      <c r="Y430" s="46"/>
    </row>
    <row r="431" spans="1:25" ht="16.8" x14ac:dyDescent="0.25">
      <c r="A431" s="46"/>
      <c r="B431" s="46"/>
      <c r="C431" s="46"/>
      <c r="D431" s="46"/>
      <c r="E431" s="46"/>
      <c r="F431" s="46"/>
      <c r="G431" s="47"/>
      <c r="H431" s="46"/>
      <c r="I431" s="46"/>
      <c r="J431" s="46"/>
      <c r="K431" s="46"/>
      <c r="L431" s="46"/>
      <c r="M431" s="46"/>
      <c r="N431" s="46"/>
      <c r="O431" s="46"/>
      <c r="P431" s="46"/>
      <c r="Q431" s="46"/>
      <c r="R431" s="46"/>
      <c r="S431" s="46"/>
      <c r="T431" s="46"/>
      <c r="U431" s="46"/>
      <c r="V431" s="46"/>
      <c r="W431" s="46"/>
      <c r="X431" s="46"/>
      <c r="Y431" s="46"/>
    </row>
    <row r="432" spans="1:25" ht="16.8" x14ac:dyDescent="0.25">
      <c r="A432" s="46"/>
      <c r="B432" s="46"/>
      <c r="C432" s="46"/>
      <c r="D432" s="46"/>
      <c r="E432" s="46"/>
      <c r="F432" s="46"/>
      <c r="G432" s="47"/>
      <c r="H432" s="46"/>
      <c r="I432" s="46"/>
      <c r="J432" s="46"/>
      <c r="K432" s="46"/>
      <c r="L432" s="46"/>
      <c r="M432" s="46"/>
      <c r="N432" s="46"/>
      <c r="O432" s="46"/>
      <c r="P432" s="46"/>
      <c r="Q432" s="46"/>
      <c r="R432" s="46"/>
      <c r="S432" s="46"/>
      <c r="T432" s="46"/>
      <c r="U432" s="46"/>
      <c r="V432" s="46"/>
      <c r="W432" s="46"/>
      <c r="X432" s="46"/>
      <c r="Y432" s="46"/>
    </row>
    <row r="433" spans="1:25" ht="16.8" x14ac:dyDescent="0.25">
      <c r="A433" s="46"/>
      <c r="B433" s="46"/>
      <c r="C433" s="46"/>
      <c r="D433" s="46"/>
      <c r="E433" s="46"/>
      <c r="F433" s="46"/>
      <c r="G433" s="47"/>
      <c r="H433" s="46"/>
      <c r="I433" s="46"/>
      <c r="J433" s="46"/>
      <c r="K433" s="46"/>
      <c r="L433" s="46"/>
      <c r="M433" s="46"/>
      <c r="N433" s="46"/>
      <c r="O433" s="46"/>
      <c r="P433" s="46"/>
      <c r="Q433" s="46"/>
      <c r="R433" s="46"/>
      <c r="S433" s="46"/>
      <c r="T433" s="46"/>
      <c r="U433" s="46"/>
      <c r="V433" s="46"/>
      <c r="W433" s="46"/>
      <c r="X433" s="46"/>
      <c r="Y433" s="46"/>
    </row>
    <row r="434" spans="1:25" ht="16.8" x14ac:dyDescent="0.25">
      <c r="A434" s="46"/>
      <c r="B434" s="46"/>
      <c r="C434" s="46"/>
      <c r="D434" s="46"/>
      <c r="E434" s="46"/>
      <c r="F434" s="46"/>
      <c r="G434" s="47"/>
      <c r="H434" s="46"/>
      <c r="I434" s="46"/>
      <c r="J434" s="46"/>
      <c r="K434" s="46"/>
      <c r="L434" s="46"/>
      <c r="M434" s="46"/>
      <c r="N434" s="46"/>
      <c r="O434" s="46"/>
      <c r="P434" s="46"/>
      <c r="Q434" s="46"/>
      <c r="R434" s="46"/>
      <c r="S434" s="46"/>
      <c r="T434" s="46"/>
      <c r="U434" s="46"/>
      <c r="V434" s="46"/>
      <c r="W434" s="46"/>
      <c r="X434" s="46"/>
      <c r="Y434" s="46"/>
    </row>
    <row r="435" spans="1:25" ht="16.8" x14ac:dyDescent="0.25">
      <c r="A435" s="46"/>
      <c r="B435" s="46"/>
      <c r="C435" s="46"/>
      <c r="D435" s="46"/>
      <c r="E435" s="46"/>
      <c r="F435" s="46"/>
      <c r="G435" s="47"/>
      <c r="H435" s="46"/>
      <c r="I435" s="46"/>
      <c r="J435" s="46"/>
      <c r="K435" s="46"/>
      <c r="L435" s="46"/>
      <c r="M435" s="46"/>
      <c r="N435" s="46"/>
      <c r="O435" s="46"/>
      <c r="P435" s="46"/>
      <c r="Q435" s="46"/>
      <c r="R435" s="46"/>
      <c r="S435" s="46"/>
      <c r="T435" s="46"/>
      <c r="U435" s="46"/>
      <c r="V435" s="46"/>
      <c r="W435" s="46"/>
      <c r="X435" s="46"/>
      <c r="Y435" s="46"/>
    </row>
    <row r="436" spans="1:25" ht="16.8" x14ac:dyDescent="0.25">
      <c r="A436" s="46"/>
      <c r="B436" s="46"/>
      <c r="C436" s="46"/>
      <c r="D436" s="46"/>
      <c r="E436" s="46"/>
      <c r="F436" s="46"/>
      <c r="G436" s="47"/>
      <c r="H436" s="46"/>
      <c r="I436" s="46"/>
      <c r="J436" s="46"/>
      <c r="K436" s="46"/>
      <c r="L436" s="46"/>
      <c r="M436" s="46"/>
      <c r="N436" s="46"/>
      <c r="O436" s="46"/>
      <c r="P436" s="46"/>
      <c r="Q436" s="46"/>
      <c r="R436" s="46"/>
      <c r="S436" s="46"/>
      <c r="T436" s="46"/>
      <c r="U436" s="46"/>
      <c r="V436" s="46"/>
      <c r="W436" s="46"/>
      <c r="X436" s="46"/>
      <c r="Y436" s="46"/>
    </row>
    <row r="437" spans="1:25" ht="16.8" x14ac:dyDescent="0.25">
      <c r="A437" s="46"/>
      <c r="B437" s="46"/>
      <c r="C437" s="46"/>
      <c r="D437" s="46"/>
      <c r="E437" s="46"/>
      <c r="F437" s="46"/>
      <c r="G437" s="47"/>
      <c r="H437" s="46"/>
      <c r="I437" s="46"/>
      <c r="J437" s="46"/>
      <c r="K437" s="46"/>
      <c r="L437" s="46"/>
      <c r="M437" s="46"/>
      <c r="N437" s="46"/>
      <c r="O437" s="46"/>
      <c r="P437" s="46"/>
      <c r="Q437" s="46"/>
      <c r="R437" s="46"/>
      <c r="S437" s="46"/>
      <c r="T437" s="46"/>
      <c r="U437" s="46"/>
      <c r="V437" s="46"/>
      <c r="W437" s="46"/>
      <c r="X437" s="46"/>
      <c r="Y437" s="46"/>
    </row>
    <row r="438" spans="1:25" ht="16.8" x14ac:dyDescent="0.25">
      <c r="A438" s="46"/>
      <c r="B438" s="46"/>
      <c r="C438" s="46"/>
      <c r="D438" s="46"/>
      <c r="E438" s="46"/>
      <c r="F438" s="46"/>
      <c r="G438" s="47"/>
      <c r="H438" s="46"/>
      <c r="I438" s="46"/>
      <c r="J438" s="46"/>
      <c r="K438" s="46"/>
      <c r="L438" s="46"/>
      <c r="M438" s="46"/>
      <c r="N438" s="46"/>
      <c r="O438" s="46"/>
      <c r="P438" s="46"/>
      <c r="Q438" s="46"/>
      <c r="R438" s="46"/>
      <c r="S438" s="46"/>
      <c r="T438" s="46"/>
      <c r="U438" s="46"/>
      <c r="V438" s="46"/>
      <c r="W438" s="46"/>
      <c r="X438" s="46"/>
      <c r="Y438" s="46"/>
    </row>
    <row r="439" spans="1:25" ht="16.8" x14ac:dyDescent="0.25">
      <c r="A439" s="46"/>
      <c r="B439" s="46"/>
      <c r="C439" s="46"/>
      <c r="D439" s="46"/>
      <c r="E439" s="46"/>
      <c r="F439" s="46"/>
      <c r="G439" s="47"/>
      <c r="H439" s="46"/>
      <c r="I439" s="46"/>
      <c r="J439" s="46"/>
      <c r="K439" s="46"/>
      <c r="L439" s="46"/>
      <c r="M439" s="46"/>
      <c r="N439" s="46"/>
      <c r="O439" s="46"/>
      <c r="P439" s="46"/>
      <c r="Q439" s="46"/>
      <c r="R439" s="46"/>
      <c r="S439" s="46"/>
      <c r="T439" s="46"/>
      <c r="U439" s="46"/>
      <c r="V439" s="46"/>
      <c r="W439" s="46"/>
      <c r="X439" s="46"/>
      <c r="Y439" s="46"/>
    </row>
    <row r="440" spans="1:25" ht="16.8" x14ac:dyDescent="0.25">
      <c r="A440" s="46"/>
      <c r="B440" s="46"/>
      <c r="C440" s="46"/>
      <c r="D440" s="46"/>
      <c r="E440" s="46"/>
      <c r="F440" s="46"/>
      <c r="G440" s="47"/>
      <c r="H440" s="46"/>
      <c r="I440" s="46"/>
      <c r="J440" s="46"/>
      <c r="K440" s="46"/>
      <c r="L440" s="46"/>
      <c r="M440" s="46"/>
      <c r="N440" s="46"/>
      <c r="O440" s="46"/>
      <c r="P440" s="46"/>
      <c r="Q440" s="46"/>
      <c r="R440" s="46"/>
      <c r="S440" s="46"/>
      <c r="T440" s="46"/>
      <c r="U440" s="46"/>
      <c r="V440" s="46"/>
      <c r="W440" s="46"/>
      <c r="X440" s="46"/>
      <c r="Y440" s="46"/>
    </row>
    <row r="441" spans="1:25" ht="16.8" x14ac:dyDescent="0.25">
      <c r="A441" s="46"/>
      <c r="B441" s="46"/>
      <c r="C441" s="46"/>
      <c r="D441" s="46"/>
      <c r="E441" s="46"/>
      <c r="F441" s="46"/>
      <c r="G441" s="47"/>
      <c r="H441" s="46"/>
      <c r="I441" s="46"/>
      <c r="J441" s="46"/>
      <c r="K441" s="46"/>
      <c r="L441" s="46"/>
      <c r="M441" s="46"/>
      <c r="N441" s="46"/>
      <c r="O441" s="46"/>
      <c r="P441" s="46"/>
      <c r="Q441" s="46"/>
      <c r="R441" s="46"/>
      <c r="S441" s="46"/>
      <c r="T441" s="46"/>
      <c r="U441" s="46"/>
      <c r="V441" s="46"/>
      <c r="W441" s="46"/>
      <c r="X441" s="46"/>
      <c r="Y441" s="46"/>
    </row>
    <row r="442" spans="1:25" ht="16.8" x14ac:dyDescent="0.25">
      <c r="A442" s="46"/>
      <c r="B442" s="46"/>
      <c r="C442" s="46"/>
      <c r="D442" s="46"/>
      <c r="E442" s="46"/>
      <c r="F442" s="46"/>
      <c r="G442" s="47"/>
      <c r="H442" s="46"/>
      <c r="I442" s="46"/>
      <c r="J442" s="46"/>
      <c r="K442" s="46"/>
      <c r="L442" s="46"/>
      <c r="M442" s="46"/>
      <c r="N442" s="46"/>
      <c r="O442" s="46"/>
      <c r="P442" s="46"/>
      <c r="Q442" s="46"/>
      <c r="R442" s="46"/>
      <c r="S442" s="46"/>
      <c r="T442" s="46"/>
      <c r="U442" s="46"/>
      <c r="V442" s="46"/>
      <c r="W442" s="46"/>
      <c r="X442" s="46"/>
      <c r="Y442" s="46"/>
    </row>
    <row r="443" spans="1:25" ht="16.8" x14ac:dyDescent="0.25">
      <c r="A443" s="46"/>
      <c r="B443" s="46"/>
      <c r="C443" s="46"/>
      <c r="D443" s="46"/>
      <c r="E443" s="46"/>
      <c r="F443" s="46"/>
      <c r="G443" s="47"/>
      <c r="H443" s="46"/>
      <c r="I443" s="46"/>
      <c r="J443" s="46"/>
      <c r="K443" s="46"/>
      <c r="L443" s="46"/>
      <c r="M443" s="46"/>
      <c r="N443" s="46"/>
      <c r="O443" s="46"/>
      <c r="P443" s="46"/>
      <c r="Q443" s="46"/>
      <c r="R443" s="46"/>
      <c r="S443" s="46"/>
      <c r="T443" s="46"/>
      <c r="U443" s="46"/>
      <c r="V443" s="46"/>
      <c r="W443" s="46"/>
      <c r="X443" s="46"/>
      <c r="Y443" s="46"/>
    </row>
    <row r="444" spans="1:25" ht="16.8" x14ac:dyDescent="0.25">
      <c r="A444" s="46"/>
      <c r="B444" s="46"/>
      <c r="C444" s="46"/>
      <c r="D444" s="46"/>
      <c r="E444" s="46"/>
      <c r="F444" s="46"/>
      <c r="G444" s="47"/>
      <c r="H444" s="46"/>
      <c r="I444" s="46"/>
      <c r="J444" s="46"/>
      <c r="K444" s="46"/>
      <c r="L444" s="46"/>
      <c r="M444" s="46"/>
      <c r="N444" s="46"/>
      <c r="O444" s="46"/>
      <c r="P444" s="46"/>
      <c r="Q444" s="46"/>
      <c r="R444" s="46"/>
      <c r="S444" s="46"/>
      <c r="T444" s="46"/>
      <c r="U444" s="46"/>
      <c r="V444" s="46"/>
      <c r="W444" s="46"/>
      <c r="X444" s="46"/>
      <c r="Y444" s="46"/>
    </row>
    <row r="445" spans="1:25" ht="16.8" x14ac:dyDescent="0.25">
      <c r="A445" s="46"/>
      <c r="B445" s="46"/>
      <c r="C445" s="46"/>
      <c r="D445" s="46"/>
      <c r="E445" s="46"/>
      <c r="F445" s="46"/>
      <c r="G445" s="47"/>
      <c r="H445" s="46"/>
      <c r="I445" s="46"/>
      <c r="J445" s="46"/>
      <c r="K445" s="46"/>
      <c r="L445" s="46"/>
      <c r="M445" s="46"/>
      <c r="N445" s="46"/>
      <c r="O445" s="46"/>
      <c r="P445" s="46"/>
      <c r="Q445" s="46"/>
      <c r="R445" s="46"/>
      <c r="S445" s="46"/>
      <c r="T445" s="46"/>
      <c r="U445" s="46"/>
      <c r="V445" s="46"/>
      <c r="W445" s="46"/>
      <c r="X445" s="46"/>
      <c r="Y445" s="46"/>
    </row>
    <row r="446" spans="1:25" ht="16.8" x14ac:dyDescent="0.25">
      <c r="A446" s="46"/>
      <c r="B446" s="46"/>
      <c r="C446" s="46"/>
      <c r="D446" s="46"/>
      <c r="E446" s="46"/>
      <c r="F446" s="46"/>
      <c r="G446" s="47"/>
      <c r="H446" s="46"/>
      <c r="I446" s="46"/>
      <c r="J446" s="46"/>
      <c r="K446" s="46"/>
      <c r="L446" s="46"/>
      <c r="M446" s="46"/>
      <c r="N446" s="46"/>
      <c r="O446" s="46"/>
      <c r="P446" s="46"/>
      <c r="Q446" s="46"/>
      <c r="R446" s="46"/>
      <c r="S446" s="46"/>
      <c r="T446" s="46"/>
      <c r="U446" s="46"/>
      <c r="V446" s="46"/>
      <c r="W446" s="46"/>
      <c r="X446" s="46"/>
      <c r="Y446" s="46"/>
    </row>
    <row r="447" spans="1:25" ht="16.8" x14ac:dyDescent="0.25">
      <c r="A447" s="46"/>
      <c r="B447" s="46"/>
      <c r="C447" s="46"/>
      <c r="D447" s="46"/>
      <c r="E447" s="46"/>
      <c r="F447" s="46"/>
      <c r="G447" s="47"/>
      <c r="H447" s="46"/>
      <c r="I447" s="46"/>
      <c r="J447" s="46"/>
      <c r="K447" s="46"/>
      <c r="L447" s="46"/>
      <c r="M447" s="46"/>
      <c r="N447" s="46"/>
      <c r="O447" s="46"/>
      <c r="P447" s="46"/>
      <c r="Q447" s="46"/>
      <c r="R447" s="46"/>
      <c r="S447" s="46"/>
      <c r="T447" s="46"/>
      <c r="U447" s="46"/>
      <c r="V447" s="46"/>
      <c r="W447" s="46"/>
      <c r="X447" s="46"/>
      <c r="Y447" s="46"/>
    </row>
    <row r="448" spans="1:25" ht="16.8" x14ac:dyDescent="0.25">
      <c r="A448" s="46"/>
      <c r="B448" s="46"/>
      <c r="C448" s="46"/>
      <c r="D448" s="46"/>
      <c r="E448" s="46"/>
      <c r="F448" s="46"/>
      <c r="G448" s="47"/>
      <c r="H448" s="46"/>
      <c r="I448" s="46"/>
      <c r="J448" s="46"/>
      <c r="K448" s="46"/>
      <c r="L448" s="46"/>
      <c r="M448" s="46"/>
      <c r="N448" s="46"/>
      <c r="O448" s="46"/>
      <c r="P448" s="46"/>
      <c r="Q448" s="46"/>
      <c r="R448" s="46"/>
      <c r="S448" s="46"/>
      <c r="T448" s="46"/>
      <c r="U448" s="46"/>
      <c r="V448" s="46"/>
      <c r="W448" s="46"/>
      <c r="X448" s="46"/>
      <c r="Y448" s="46"/>
    </row>
    <row r="449" spans="1:25" ht="16.8" x14ac:dyDescent="0.25">
      <c r="A449" s="46"/>
      <c r="B449" s="46"/>
      <c r="C449" s="46"/>
      <c r="D449" s="46"/>
      <c r="E449" s="46"/>
      <c r="F449" s="46"/>
      <c r="G449" s="47"/>
      <c r="H449" s="46"/>
      <c r="I449" s="46"/>
      <c r="J449" s="46"/>
      <c r="K449" s="46"/>
      <c r="L449" s="46"/>
      <c r="M449" s="46"/>
      <c r="N449" s="46"/>
      <c r="O449" s="46"/>
      <c r="P449" s="46"/>
      <c r="Q449" s="46"/>
      <c r="R449" s="46"/>
      <c r="S449" s="46"/>
      <c r="T449" s="46"/>
      <c r="U449" s="46"/>
      <c r="V449" s="46"/>
      <c r="W449" s="46"/>
      <c r="X449" s="46"/>
      <c r="Y449" s="46"/>
    </row>
    <row r="450" spans="1:25" ht="16.8" x14ac:dyDescent="0.25">
      <c r="A450" s="46"/>
      <c r="B450" s="46"/>
      <c r="C450" s="46"/>
      <c r="D450" s="46"/>
      <c r="E450" s="46"/>
      <c r="F450" s="46"/>
      <c r="G450" s="47"/>
      <c r="H450" s="46"/>
      <c r="I450" s="46"/>
      <c r="J450" s="46"/>
      <c r="K450" s="46"/>
      <c r="L450" s="46"/>
      <c r="M450" s="46"/>
      <c r="N450" s="46"/>
      <c r="O450" s="46"/>
      <c r="P450" s="46"/>
      <c r="Q450" s="46"/>
      <c r="R450" s="46"/>
      <c r="S450" s="46"/>
      <c r="T450" s="46"/>
      <c r="U450" s="46"/>
      <c r="V450" s="46"/>
      <c r="W450" s="46"/>
      <c r="X450" s="46"/>
      <c r="Y450" s="46"/>
    </row>
    <row r="451" spans="1:25" ht="16.8" x14ac:dyDescent="0.25">
      <c r="A451" s="46"/>
      <c r="B451" s="46"/>
      <c r="C451" s="46"/>
      <c r="D451" s="46"/>
      <c r="E451" s="46"/>
      <c r="F451" s="46"/>
      <c r="G451" s="47"/>
      <c r="H451" s="46"/>
      <c r="I451" s="46"/>
      <c r="J451" s="46"/>
      <c r="K451" s="46"/>
      <c r="L451" s="46"/>
      <c r="M451" s="46"/>
      <c r="N451" s="46"/>
      <c r="O451" s="46"/>
      <c r="P451" s="46"/>
      <c r="Q451" s="46"/>
      <c r="R451" s="46"/>
      <c r="S451" s="46"/>
      <c r="T451" s="46"/>
      <c r="U451" s="46"/>
      <c r="V451" s="46"/>
      <c r="W451" s="46"/>
      <c r="X451" s="46"/>
      <c r="Y451" s="46"/>
    </row>
    <row r="452" spans="1:25" ht="16.8" x14ac:dyDescent="0.25">
      <c r="A452" s="46"/>
      <c r="B452" s="46"/>
      <c r="C452" s="46"/>
      <c r="D452" s="46"/>
      <c r="E452" s="46"/>
      <c r="F452" s="46"/>
      <c r="G452" s="47"/>
      <c r="H452" s="46"/>
      <c r="I452" s="46"/>
      <c r="J452" s="46"/>
      <c r="K452" s="46"/>
      <c r="L452" s="46"/>
      <c r="M452" s="46"/>
      <c r="N452" s="46"/>
      <c r="O452" s="46"/>
      <c r="P452" s="46"/>
      <c r="Q452" s="46"/>
      <c r="R452" s="46"/>
      <c r="S452" s="46"/>
      <c r="T452" s="46"/>
      <c r="U452" s="46"/>
      <c r="V452" s="46"/>
      <c r="W452" s="46"/>
      <c r="X452" s="46"/>
      <c r="Y452" s="46"/>
    </row>
    <row r="453" spans="1:25" ht="16.8" x14ac:dyDescent="0.25">
      <c r="A453" s="46"/>
      <c r="B453" s="46"/>
      <c r="C453" s="46"/>
      <c r="D453" s="46"/>
      <c r="E453" s="46"/>
      <c r="F453" s="46"/>
      <c r="G453" s="47"/>
      <c r="H453" s="46"/>
      <c r="I453" s="46"/>
      <c r="J453" s="46"/>
      <c r="K453" s="46"/>
      <c r="L453" s="46"/>
      <c r="M453" s="46"/>
      <c r="N453" s="46"/>
      <c r="O453" s="46"/>
      <c r="P453" s="46"/>
      <c r="Q453" s="46"/>
      <c r="R453" s="46"/>
      <c r="S453" s="46"/>
      <c r="T453" s="46"/>
      <c r="U453" s="46"/>
      <c r="V453" s="46"/>
      <c r="W453" s="46"/>
      <c r="X453" s="46"/>
      <c r="Y453" s="46"/>
    </row>
    <row r="454" spans="1:25" ht="16.8" x14ac:dyDescent="0.25">
      <c r="A454" s="46"/>
      <c r="B454" s="46"/>
      <c r="C454" s="46"/>
      <c r="D454" s="46"/>
      <c r="E454" s="46"/>
      <c r="F454" s="46"/>
      <c r="G454" s="47"/>
      <c r="H454" s="46"/>
      <c r="I454" s="46"/>
      <c r="J454" s="46"/>
      <c r="K454" s="46"/>
      <c r="L454" s="46"/>
      <c r="M454" s="46"/>
      <c r="N454" s="46"/>
      <c r="O454" s="46"/>
      <c r="P454" s="46"/>
      <c r="Q454" s="46"/>
      <c r="R454" s="46"/>
      <c r="S454" s="46"/>
      <c r="T454" s="46"/>
      <c r="U454" s="46"/>
      <c r="V454" s="46"/>
      <c r="W454" s="46"/>
      <c r="X454" s="46"/>
      <c r="Y454" s="46"/>
    </row>
    <row r="455" spans="1:25" ht="16.8" x14ac:dyDescent="0.25">
      <c r="A455" s="46"/>
      <c r="B455" s="46"/>
      <c r="C455" s="46"/>
      <c r="D455" s="46"/>
      <c r="E455" s="46"/>
      <c r="F455" s="46"/>
      <c r="G455" s="47"/>
      <c r="H455" s="46"/>
      <c r="I455" s="46"/>
      <c r="J455" s="46"/>
      <c r="K455" s="46"/>
      <c r="L455" s="46"/>
      <c r="M455" s="46"/>
      <c r="N455" s="46"/>
      <c r="O455" s="46"/>
      <c r="P455" s="46"/>
      <c r="Q455" s="46"/>
      <c r="R455" s="46"/>
      <c r="S455" s="46"/>
      <c r="T455" s="46"/>
      <c r="U455" s="46"/>
      <c r="V455" s="46"/>
      <c r="W455" s="46"/>
      <c r="X455" s="46"/>
      <c r="Y455" s="46"/>
    </row>
    <row r="456" spans="1:25" ht="16.8" x14ac:dyDescent="0.25">
      <c r="A456" s="46"/>
      <c r="B456" s="46"/>
      <c r="C456" s="46"/>
      <c r="D456" s="46"/>
      <c r="E456" s="46"/>
      <c r="F456" s="46"/>
      <c r="G456" s="47"/>
      <c r="H456" s="46"/>
      <c r="I456" s="46"/>
      <c r="J456" s="46"/>
      <c r="K456" s="46"/>
      <c r="L456" s="46"/>
      <c r="M456" s="46"/>
      <c r="N456" s="46"/>
      <c r="O456" s="46"/>
      <c r="P456" s="46"/>
      <c r="Q456" s="46"/>
      <c r="R456" s="46"/>
      <c r="S456" s="46"/>
      <c r="T456" s="46"/>
      <c r="U456" s="46"/>
      <c r="V456" s="46"/>
      <c r="W456" s="46"/>
      <c r="X456" s="46"/>
      <c r="Y456" s="46"/>
    </row>
    <row r="457" spans="1:25" ht="16.8" x14ac:dyDescent="0.25">
      <c r="A457" s="46"/>
      <c r="B457" s="46"/>
      <c r="C457" s="46"/>
      <c r="D457" s="46"/>
      <c r="E457" s="46"/>
      <c r="F457" s="46"/>
      <c r="G457" s="47"/>
      <c r="H457" s="46"/>
      <c r="I457" s="46"/>
      <c r="J457" s="46"/>
      <c r="K457" s="46"/>
      <c r="L457" s="46"/>
      <c r="M457" s="46"/>
      <c r="N457" s="46"/>
      <c r="O457" s="46"/>
      <c r="P457" s="46"/>
      <c r="Q457" s="46"/>
      <c r="R457" s="46"/>
      <c r="S457" s="46"/>
      <c r="T457" s="46"/>
      <c r="U457" s="46"/>
      <c r="V457" s="46"/>
      <c r="W457" s="46"/>
      <c r="X457" s="46"/>
      <c r="Y457" s="46"/>
    </row>
    <row r="458" spans="1:25" ht="16.8" x14ac:dyDescent="0.25">
      <c r="A458" s="46"/>
      <c r="B458" s="46"/>
      <c r="C458" s="46"/>
      <c r="D458" s="46"/>
      <c r="E458" s="46"/>
      <c r="F458" s="46"/>
      <c r="G458" s="47"/>
      <c r="H458" s="46"/>
      <c r="I458" s="46"/>
      <c r="J458" s="46"/>
      <c r="K458" s="46"/>
      <c r="L458" s="46"/>
      <c r="M458" s="46"/>
      <c r="N458" s="46"/>
      <c r="O458" s="46"/>
      <c r="P458" s="46"/>
      <c r="Q458" s="46"/>
      <c r="R458" s="46"/>
      <c r="S458" s="46"/>
      <c r="T458" s="46"/>
      <c r="U458" s="46"/>
      <c r="V458" s="46"/>
      <c r="W458" s="46"/>
      <c r="X458" s="46"/>
      <c r="Y458" s="46"/>
    </row>
    <row r="459" spans="1:25" ht="16.8" x14ac:dyDescent="0.25">
      <c r="A459" s="46"/>
      <c r="B459" s="46"/>
      <c r="C459" s="46"/>
      <c r="D459" s="46"/>
      <c r="E459" s="46"/>
      <c r="F459" s="46"/>
      <c r="G459" s="47"/>
      <c r="H459" s="46"/>
      <c r="I459" s="46"/>
      <c r="J459" s="46"/>
      <c r="K459" s="46"/>
      <c r="L459" s="46"/>
      <c r="M459" s="46"/>
      <c r="N459" s="46"/>
      <c r="O459" s="46"/>
      <c r="P459" s="46"/>
      <c r="Q459" s="46"/>
      <c r="R459" s="46"/>
      <c r="S459" s="46"/>
      <c r="T459" s="46"/>
      <c r="U459" s="46"/>
      <c r="V459" s="46"/>
      <c r="W459" s="46"/>
      <c r="X459" s="46"/>
      <c r="Y459" s="46"/>
    </row>
    <row r="460" spans="1:25" ht="16.8" x14ac:dyDescent="0.25">
      <c r="A460" s="46"/>
      <c r="B460" s="46"/>
      <c r="C460" s="46"/>
      <c r="D460" s="46"/>
      <c r="E460" s="46"/>
      <c r="F460" s="46"/>
      <c r="G460" s="47"/>
      <c r="H460" s="46"/>
      <c r="I460" s="46"/>
      <c r="J460" s="46"/>
      <c r="K460" s="46"/>
      <c r="L460" s="46"/>
      <c r="M460" s="46"/>
      <c r="N460" s="46"/>
      <c r="O460" s="46"/>
      <c r="P460" s="46"/>
      <c r="Q460" s="46"/>
      <c r="R460" s="46"/>
      <c r="S460" s="46"/>
      <c r="T460" s="46"/>
      <c r="U460" s="46"/>
      <c r="V460" s="46"/>
      <c r="W460" s="46"/>
      <c r="X460" s="46"/>
      <c r="Y460" s="46"/>
    </row>
    <row r="461" spans="1:25" ht="16.8" x14ac:dyDescent="0.25">
      <c r="A461" s="46"/>
      <c r="B461" s="46"/>
      <c r="C461" s="46"/>
      <c r="D461" s="46"/>
      <c r="E461" s="46"/>
      <c r="F461" s="46"/>
      <c r="G461" s="47"/>
      <c r="H461" s="46"/>
      <c r="I461" s="46"/>
      <c r="J461" s="46"/>
      <c r="K461" s="46"/>
      <c r="L461" s="46"/>
      <c r="M461" s="46"/>
      <c r="N461" s="46"/>
      <c r="O461" s="46"/>
      <c r="P461" s="46"/>
      <c r="Q461" s="46"/>
      <c r="R461" s="46"/>
      <c r="S461" s="46"/>
      <c r="T461" s="46"/>
      <c r="U461" s="46"/>
      <c r="V461" s="46"/>
      <c r="W461" s="46"/>
      <c r="X461" s="46"/>
      <c r="Y461" s="46"/>
    </row>
    <row r="462" spans="1:25" ht="16.8" x14ac:dyDescent="0.25">
      <c r="A462" s="46"/>
      <c r="B462" s="46"/>
      <c r="C462" s="46"/>
      <c r="D462" s="46"/>
      <c r="E462" s="46"/>
      <c r="F462" s="46"/>
      <c r="G462" s="47"/>
      <c r="H462" s="46"/>
      <c r="I462" s="46"/>
      <c r="J462" s="46"/>
      <c r="K462" s="46"/>
      <c r="L462" s="46"/>
      <c r="M462" s="46"/>
      <c r="N462" s="46"/>
      <c r="O462" s="46"/>
      <c r="P462" s="46"/>
      <c r="Q462" s="46"/>
      <c r="R462" s="46"/>
      <c r="S462" s="46"/>
      <c r="T462" s="46"/>
      <c r="U462" s="46"/>
      <c r="V462" s="46"/>
      <c r="W462" s="46"/>
      <c r="X462" s="46"/>
      <c r="Y462" s="46"/>
    </row>
    <row r="463" spans="1:25" ht="16.8" x14ac:dyDescent="0.25">
      <c r="A463" s="46"/>
      <c r="B463" s="46"/>
      <c r="C463" s="46"/>
      <c r="D463" s="46"/>
      <c r="E463" s="46"/>
      <c r="F463" s="46"/>
      <c r="G463" s="47"/>
      <c r="H463" s="46"/>
      <c r="I463" s="46"/>
      <c r="J463" s="46"/>
      <c r="K463" s="46"/>
      <c r="L463" s="46"/>
      <c r="M463" s="46"/>
      <c r="N463" s="46"/>
      <c r="O463" s="46"/>
      <c r="P463" s="46"/>
      <c r="Q463" s="46"/>
      <c r="R463" s="46"/>
      <c r="S463" s="46"/>
      <c r="T463" s="46"/>
      <c r="U463" s="46"/>
      <c r="V463" s="46"/>
      <c r="W463" s="46"/>
      <c r="X463" s="46"/>
      <c r="Y463" s="46"/>
    </row>
    <row r="464" spans="1:25" ht="16.8" x14ac:dyDescent="0.25">
      <c r="A464" s="46"/>
      <c r="B464" s="46"/>
      <c r="C464" s="46"/>
      <c r="D464" s="46"/>
      <c r="E464" s="46"/>
      <c r="F464" s="46"/>
      <c r="G464" s="47"/>
      <c r="H464" s="46"/>
      <c r="I464" s="46"/>
      <c r="J464" s="46"/>
      <c r="K464" s="46"/>
      <c r="L464" s="46"/>
      <c r="M464" s="46"/>
      <c r="N464" s="46"/>
      <c r="O464" s="46"/>
      <c r="P464" s="46"/>
      <c r="Q464" s="46"/>
      <c r="R464" s="46"/>
      <c r="S464" s="46"/>
      <c r="T464" s="46"/>
      <c r="U464" s="46"/>
      <c r="V464" s="46"/>
      <c r="W464" s="46"/>
      <c r="X464" s="46"/>
      <c r="Y464" s="46"/>
    </row>
    <row r="465" spans="1:25" ht="16.8" x14ac:dyDescent="0.25">
      <c r="A465" s="46"/>
      <c r="B465" s="46"/>
      <c r="C465" s="46"/>
      <c r="D465" s="46"/>
      <c r="E465" s="46"/>
      <c r="F465" s="46"/>
      <c r="G465" s="47"/>
      <c r="H465" s="46"/>
      <c r="I465" s="46"/>
      <c r="J465" s="46"/>
      <c r="K465" s="46"/>
      <c r="L465" s="46"/>
      <c r="M465" s="46"/>
      <c r="N465" s="46"/>
      <c r="O465" s="46"/>
      <c r="P465" s="46"/>
      <c r="Q465" s="46"/>
      <c r="R465" s="46"/>
      <c r="S465" s="46"/>
      <c r="T465" s="46"/>
      <c r="U465" s="46"/>
      <c r="V465" s="46"/>
      <c r="W465" s="46"/>
      <c r="X465" s="46"/>
      <c r="Y465" s="46"/>
    </row>
    <row r="466" spans="1:25" ht="16.8" x14ac:dyDescent="0.25">
      <c r="A466" s="46"/>
      <c r="B466" s="46"/>
      <c r="C466" s="46"/>
      <c r="D466" s="46"/>
      <c r="E466" s="46"/>
      <c r="F466" s="46"/>
      <c r="G466" s="47"/>
      <c r="H466" s="46"/>
      <c r="I466" s="46"/>
      <c r="J466" s="46"/>
      <c r="K466" s="46"/>
      <c r="L466" s="46"/>
      <c r="M466" s="46"/>
      <c r="N466" s="46"/>
      <c r="O466" s="46"/>
      <c r="P466" s="46"/>
      <c r="Q466" s="46"/>
      <c r="R466" s="46"/>
      <c r="S466" s="46"/>
      <c r="T466" s="46"/>
      <c r="U466" s="46"/>
      <c r="V466" s="46"/>
      <c r="W466" s="46"/>
      <c r="X466" s="46"/>
      <c r="Y466" s="46"/>
    </row>
    <row r="467" spans="1:25" ht="16.8" x14ac:dyDescent="0.25">
      <c r="A467" s="46"/>
      <c r="B467" s="46"/>
      <c r="C467" s="46"/>
      <c r="D467" s="46"/>
      <c r="E467" s="46"/>
      <c r="F467" s="46"/>
      <c r="G467" s="47"/>
      <c r="H467" s="46"/>
      <c r="I467" s="46"/>
      <c r="J467" s="46"/>
      <c r="K467" s="46"/>
      <c r="L467" s="46"/>
      <c r="M467" s="46"/>
      <c r="N467" s="46"/>
      <c r="O467" s="46"/>
      <c r="P467" s="46"/>
      <c r="Q467" s="46"/>
      <c r="R467" s="46"/>
      <c r="S467" s="46"/>
      <c r="T467" s="46"/>
      <c r="U467" s="46"/>
      <c r="V467" s="46"/>
      <c r="W467" s="46"/>
      <c r="X467" s="46"/>
      <c r="Y467" s="46"/>
    </row>
    <row r="468" spans="1:25" ht="16.8" x14ac:dyDescent="0.25">
      <c r="A468" s="46"/>
      <c r="B468" s="46"/>
      <c r="C468" s="46"/>
      <c r="D468" s="46"/>
      <c r="E468" s="46"/>
      <c r="F468" s="46"/>
      <c r="G468" s="47"/>
      <c r="H468" s="46"/>
      <c r="I468" s="46"/>
      <c r="J468" s="46"/>
      <c r="K468" s="46"/>
      <c r="L468" s="46"/>
      <c r="M468" s="46"/>
      <c r="N468" s="46"/>
      <c r="O468" s="46"/>
      <c r="P468" s="46"/>
      <c r="Q468" s="46"/>
      <c r="R468" s="46"/>
      <c r="S468" s="46"/>
      <c r="T468" s="46"/>
      <c r="U468" s="46"/>
      <c r="V468" s="46"/>
      <c r="W468" s="46"/>
      <c r="X468" s="46"/>
      <c r="Y468" s="46"/>
    </row>
    <row r="469" spans="1:25" ht="16.8" x14ac:dyDescent="0.25">
      <c r="A469" s="46"/>
      <c r="B469" s="46"/>
      <c r="C469" s="46"/>
      <c r="D469" s="46"/>
      <c r="E469" s="46"/>
      <c r="F469" s="46"/>
      <c r="G469" s="47"/>
      <c r="H469" s="46"/>
      <c r="I469" s="46"/>
      <c r="J469" s="46"/>
      <c r="K469" s="46"/>
      <c r="L469" s="46"/>
      <c r="M469" s="46"/>
      <c r="N469" s="46"/>
      <c r="O469" s="46"/>
      <c r="P469" s="46"/>
      <c r="Q469" s="46"/>
      <c r="R469" s="46"/>
      <c r="S469" s="46"/>
      <c r="T469" s="46"/>
      <c r="U469" s="46"/>
      <c r="V469" s="46"/>
      <c r="W469" s="46"/>
      <c r="X469" s="46"/>
      <c r="Y469" s="46"/>
    </row>
    <row r="470" spans="1:25" ht="16.8" x14ac:dyDescent="0.25">
      <c r="A470" s="46"/>
      <c r="B470" s="46"/>
      <c r="C470" s="46"/>
      <c r="D470" s="46"/>
      <c r="E470" s="46"/>
      <c r="F470" s="46"/>
      <c r="G470" s="47"/>
      <c r="H470" s="46"/>
      <c r="I470" s="46"/>
      <c r="J470" s="46"/>
      <c r="K470" s="46"/>
      <c r="L470" s="46"/>
      <c r="M470" s="46"/>
      <c r="N470" s="46"/>
      <c r="O470" s="46"/>
      <c r="P470" s="46"/>
      <c r="Q470" s="46"/>
      <c r="R470" s="46"/>
      <c r="S470" s="46"/>
      <c r="T470" s="46"/>
      <c r="U470" s="46"/>
      <c r="V470" s="46"/>
      <c r="W470" s="46"/>
      <c r="X470" s="46"/>
      <c r="Y470" s="46"/>
    </row>
    <row r="471" spans="1:25" ht="16.8" x14ac:dyDescent="0.25">
      <c r="A471" s="46"/>
      <c r="B471" s="46"/>
      <c r="C471" s="46"/>
      <c r="D471" s="46"/>
      <c r="E471" s="46"/>
      <c r="F471" s="46"/>
      <c r="G471" s="47"/>
      <c r="H471" s="46"/>
      <c r="I471" s="46"/>
      <c r="J471" s="46"/>
      <c r="K471" s="46"/>
      <c r="L471" s="46"/>
      <c r="M471" s="46"/>
      <c r="N471" s="46"/>
      <c r="O471" s="46"/>
      <c r="P471" s="46"/>
      <c r="Q471" s="46"/>
      <c r="R471" s="46"/>
      <c r="S471" s="46"/>
      <c r="T471" s="46"/>
      <c r="U471" s="46"/>
      <c r="V471" s="46"/>
      <c r="W471" s="46"/>
      <c r="X471" s="46"/>
      <c r="Y471" s="46"/>
    </row>
    <row r="472" spans="1:25" ht="16.8" x14ac:dyDescent="0.25">
      <c r="A472" s="46"/>
      <c r="B472" s="46"/>
      <c r="C472" s="46"/>
      <c r="D472" s="46"/>
      <c r="E472" s="46"/>
      <c r="F472" s="46"/>
      <c r="G472" s="47"/>
      <c r="H472" s="46"/>
      <c r="I472" s="46"/>
      <c r="J472" s="46"/>
      <c r="K472" s="46"/>
      <c r="L472" s="46"/>
      <c r="M472" s="46"/>
      <c r="N472" s="46"/>
      <c r="O472" s="46"/>
      <c r="P472" s="46"/>
      <c r="Q472" s="46"/>
      <c r="R472" s="46"/>
      <c r="S472" s="46"/>
      <c r="T472" s="46"/>
      <c r="U472" s="46"/>
      <c r="V472" s="46"/>
      <c r="W472" s="46"/>
      <c r="X472" s="46"/>
      <c r="Y472" s="46"/>
    </row>
    <row r="473" spans="1:25" ht="16.8" x14ac:dyDescent="0.25">
      <c r="A473" s="46"/>
      <c r="B473" s="46"/>
      <c r="C473" s="46"/>
      <c r="D473" s="46"/>
      <c r="E473" s="46"/>
      <c r="F473" s="46"/>
      <c r="G473" s="47"/>
      <c r="H473" s="46"/>
      <c r="I473" s="46"/>
      <c r="J473" s="46"/>
      <c r="K473" s="46"/>
      <c r="L473" s="46"/>
      <c r="M473" s="46"/>
      <c r="N473" s="46"/>
      <c r="O473" s="46"/>
      <c r="P473" s="46"/>
      <c r="Q473" s="46"/>
      <c r="R473" s="46"/>
      <c r="S473" s="46"/>
      <c r="T473" s="46"/>
      <c r="U473" s="46"/>
      <c r="V473" s="46"/>
      <c r="W473" s="46"/>
      <c r="X473" s="46"/>
      <c r="Y473" s="46"/>
    </row>
    <row r="474" spans="1:25" ht="16.8" x14ac:dyDescent="0.25">
      <c r="A474" s="46"/>
      <c r="B474" s="46"/>
      <c r="C474" s="46"/>
      <c r="D474" s="46"/>
      <c r="E474" s="46"/>
      <c r="F474" s="46"/>
      <c r="G474" s="47"/>
      <c r="H474" s="46"/>
      <c r="I474" s="46"/>
      <c r="J474" s="46"/>
      <c r="K474" s="46"/>
      <c r="L474" s="46"/>
      <c r="M474" s="46"/>
      <c r="N474" s="46"/>
      <c r="O474" s="46"/>
      <c r="P474" s="46"/>
      <c r="Q474" s="46"/>
      <c r="R474" s="46"/>
      <c r="S474" s="46"/>
      <c r="T474" s="46"/>
      <c r="U474" s="46"/>
      <c r="V474" s="46"/>
      <c r="W474" s="46"/>
      <c r="X474" s="46"/>
      <c r="Y474" s="46"/>
    </row>
    <row r="475" spans="1:25" ht="16.8" x14ac:dyDescent="0.25">
      <c r="A475" s="46"/>
      <c r="B475" s="46"/>
      <c r="C475" s="46"/>
      <c r="D475" s="46"/>
      <c r="E475" s="46"/>
      <c r="F475" s="46"/>
      <c r="G475" s="47"/>
      <c r="H475" s="46"/>
      <c r="I475" s="46"/>
      <c r="J475" s="46"/>
      <c r="K475" s="46"/>
      <c r="L475" s="46"/>
      <c r="M475" s="46"/>
      <c r="N475" s="46"/>
      <c r="O475" s="46"/>
      <c r="P475" s="46"/>
      <c r="Q475" s="46"/>
      <c r="R475" s="46"/>
      <c r="S475" s="46"/>
      <c r="T475" s="46"/>
      <c r="U475" s="46"/>
      <c r="V475" s="46"/>
      <c r="W475" s="46"/>
      <c r="X475" s="46"/>
      <c r="Y475" s="46"/>
    </row>
    <row r="476" spans="1:25" ht="16.8" x14ac:dyDescent="0.25">
      <c r="A476" s="46"/>
      <c r="B476" s="46"/>
      <c r="C476" s="46"/>
      <c r="D476" s="46"/>
      <c r="E476" s="46"/>
      <c r="F476" s="46"/>
      <c r="G476" s="47"/>
      <c r="H476" s="46"/>
      <c r="I476" s="46"/>
      <c r="J476" s="46"/>
      <c r="K476" s="46"/>
      <c r="L476" s="46"/>
      <c r="M476" s="46"/>
      <c r="N476" s="46"/>
      <c r="O476" s="46"/>
      <c r="P476" s="46"/>
      <c r="Q476" s="46"/>
      <c r="R476" s="46"/>
      <c r="S476" s="46"/>
      <c r="T476" s="46"/>
      <c r="U476" s="46"/>
      <c r="V476" s="46"/>
      <c r="W476" s="46"/>
      <c r="X476" s="46"/>
      <c r="Y476" s="46"/>
    </row>
    <row r="477" spans="1:25" ht="16.8" x14ac:dyDescent="0.25">
      <c r="A477" s="46"/>
      <c r="B477" s="46"/>
      <c r="C477" s="46"/>
      <c r="D477" s="46"/>
      <c r="E477" s="46"/>
      <c r="F477" s="46"/>
      <c r="G477" s="47"/>
      <c r="H477" s="46"/>
      <c r="I477" s="46"/>
      <c r="J477" s="46"/>
      <c r="K477" s="46"/>
      <c r="L477" s="46"/>
      <c r="M477" s="46"/>
      <c r="N477" s="46"/>
      <c r="O477" s="46"/>
      <c r="P477" s="46"/>
      <c r="Q477" s="46"/>
      <c r="R477" s="46"/>
      <c r="S477" s="46"/>
      <c r="T477" s="46"/>
      <c r="U477" s="46"/>
      <c r="V477" s="46"/>
      <c r="W477" s="46"/>
      <c r="X477" s="46"/>
      <c r="Y477" s="46"/>
    </row>
    <row r="478" spans="1:25" ht="16.8" x14ac:dyDescent="0.25">
      <c r="A478" s="46"/>
      <c r="B478" s="46"/>
      <c r="C478" s="46"/>
      <c r="D478" s="46"/>
      <c r="E478" s="46"/>
      <c r="F478" s="46"/>
      <c r="G478" s="47"/>
      <c r="H478" s="46"/>
      <c r="I478" s="46"/>
      <c r="J478" s="46"/>
      <c r="K478" s="46"/>
      <c r="L478" s="46"/>
      <c r="M478" s="46"/>
      <c r="N478" s="46"/>
      <c r="O478" s="46"/>
      <c r="P478" s="46"/>
      <c r="Q478" s="46"/>
      <c r="R478" s="46"/>
      <c r="S478" s="46"/>
      <c r="T478" s="46"/>
      <c r="U478" s="46"/>
      <c r="V478" s="46"/>
      <c r="W478" s="46"/>
      <c r="X478" s="46"/>
      <c r="Y478" s="46"/>
    </row>
    <row r="479" spans="1:25" ht="16.8" x14ac:dyDescent="0.25">
      <c r="A479" s="46"/>
      <c r="B479" s="46"/>
      <c r="C479" s="46"/>
      <c r="D479" s="46"/>
      <c r="E479" s="46"/>
      <c r="F479" s="46"/>
      <c r="G479" s="47"/>
      <c r="H479" s="46"/>
      <c r="I479" s="46"/>
      <c r="J479" s="46"/>
      <c r="K479" s="46"/>
      <c r="L479" s="46"/>
      <c r="M479" s="46"/>
      <c r="N479" s="46"/>
      <c r="O479" s="46"/>
      <c r="P479" s="46"/>
      <c r="Q479" s="46"/>
      <c r="R479" s="46"/>
      <c r="S479" s="46"/>
      <c r="T479" s="46"/>
      <c r="U479" s="46"/>
      <c r="V479" s="46"/>
      <c r="W479" s="46"/>
      <c r="X479" s="46"/>
      <c r="Y479" s="46"/>
    </row>
    <row r="480" spans="1:25" ht="16.8" x14ac:dyDescent="0.25">
      <c r="A480" s="46"/>
      <c r="B480" s="46"/>
      <c r="C480" s="46"/>
      <c r="D480" s="46"/>
      <c r="E480" s="46"/>
      <c r="F480" s="46"/>
      <c r="G480" s="47"/>
      <c r="H480" s="46"/>
      <c r="I480" s="46"/>
      <c r="J480" s="46"/>
      <c r="K480" s="46"/>
      <c r="L480" s="46"/>
      <c r="M480" s="46"/>
      <c r="N480" s="46"/>
      <c r="O480" s="46"/>
      <c r="P480" s="46"/>
      <c r="Q480" s="46"/>
      <c r="R480" s="46"/>
      <c r="S480" s="46"/>
      <c r="T480" s="46"/>
      <c r="U480" s="46"/>
      <c r="V480" s="46"/>
      <c r="W480" s="46"/>
      <c r="X480" s="46"/>
      <c r="Y480" s="46"/>
    </row>
    <row r="481" spans="1:25" ht="16.8" x14ac:dyDescent="0.25">
      <c r="A481" s="46"/>
      <c r="B481" s="46"/>
      <c r="C481" s="46"/>
      <c r="D481" s="46"/>
      <c r="E481" s="46"/>
      <c r="F481" s="46"/>
      <c r="G481" s="47"/>
      <c r="H481" s="46"/>
      <c r="I481" s="46"/>
      <c r="J481" s="46"/>
      <c r="K481" s="46"/>
      <c r="L481" s="46"/>
      <c r="M481" s="46"/>
      <c r="N481" s="46"/>
      <c r="O481" s="46"/>
      <c r="P481" s="46"/>
      <c r="Q481" s="46"/>
      <c r="R481" s="46"/>
      <c r="S481" s="46"/>
      <c r="T481" s="46"/>
      <c r="U481" s="46"/>
      <c r="V481" s="46"/>
      <c r="W481" s="46"/>
      <c r="X481" s="46"/>
      <c r="Y481" s="46"/>
    </row>
    <row r="482" spans="1:25" ht="16.8" x14ac:dyDescent="0.25">
      <c r="A482" s="46"/>
      <c r="B482" s="46"/>
      <c r="C482" s="46"/>
      <c r="D482" s="46"/>
      <c r="E482" s="46"/>
      <c r="F482" s="46"/>
      <c r="G482" s="47"/>
      <c r="H482" s="46"/>
      <c r="I482" s="46"/>
      <c r="J482" s="46"/>
      <c r="K482" s="46"/>
      <c r="L482" s="46"/>
      <c r="M482" s="46"/>
      <c r="N482" s="46"/>
      <c r="O482" s="46"/>
      <c r="P482" s="46"/>
      <c r="Q482" s="46"/>
      <c r="R482" s="46"/>
      <c r="S482" s="46"/>
      <c r="T482" s="46"/>
      <c r="U482" s="46"/>
      <c r="V482" s="46"/>
      <c r="W482" s="46"/>
      <c r="X482" s="46"/>
      <c r="Y482" s="46"/>
    </row>
    <row r="483" spans="1:25" ht="16.8" x14ac:dyDescent="0.25">
      <c r="A483" s="46"/>
      <c r="B483" s="46"/>
      <c r="C483" s="46"/>
      <c r="D483" s="46"/>
      <c r="E483" s="46"/>
      <c r="F483" s="46"/>
      <c r="G483" s="47"/>
      <c r="H483" s="46"/>
      <c r="I483" s="46"/>
      <c r="J483" s="46"/>
      <c r="K483" s="46"/>
      <c r="L483" s="46"/>
      <c r="M483" s="46"/>
      <c r="N483" s="46"/>
      <c r="O483" s="46"/>
      <c r="P483" s="46"/>
      <c r="Q483" s="46"/>
      <c r="R483" s="46"/>
      <c r="S483" s="46"/>
      <c r="T483" s="46"/>
      <c r="U483" s="46"/>
      <c r="V483" s="46"/>
      <c r="W483" s="46"/>
      <c r="X483" s="46"/>
      <c r="Y483" s="46"/>
    </row>
    <row r="484" spans="1:25" ht="16.8" x14ac:dyDescent="0.25">
      <c r="A484" s="46"/>
      <c r="B484" s="46"/>
      <c r="C484" s="46"/>
      <c r="D484" s="46"/>
      <c r="E484" s="46"/>
      <c r="F484" s="46"/>
      <c r="G484" s="47"/>
      <c r="H484" s="46"/>
      <c r="I484" s="46"/>
      <c r="J484" s="46"/>
      <c r="K484" s="46"/>
      <c r="L484" s="46"/>
      <c r="M484" s="46"/>
      <c r="N484" s="46"/>
      <c r="O484" s="46"/>
      <c r="P484" s="46"/>
      <c r="Q484" s="46"/>
      <c r="R484" s="46"/>
      <c r="S484" s="46"/>
      <c r="T484" s="46"/>
      <c r="U484" s="46"/>
      <c r="V484" s="46"/>
      <c r="W484" s="46"/>
      <c r="X484" s="46"/>
      <c r="Y484" s="46"/>
    </row>
    <row r="485" spans="1:25" ht="16.8" x14ac:dyDescent="0.25">
      <c r="A485" s="46"/>
      <c r="B485" s="46"/>
      <c r="C485" s="46"/>
      <c r="D485" s="46"/>
      <c r="E485" s="46"/>
      <c r="F485" s="46"/>
      <c r="G485" s="47"/>
      <c r="H485" s="46"/>
      <c r="I485" s="46"/>
      <c r="J485" s="46"/>
      <c r="K485" s="46"/>
      <c r="L485" s="46"/>
      <c r="M485" s="46"/>
      <c r="N485" s="46"/>
      <c r="O485" s="46"/>
      <c r="P485" s="46"/>
      <c r="Q485" s="46"/>
      <c r="R485" s="46"/>
      <c r="S485" s="46"/>
      <c r="T485" s="46"/>
      <c r="U485" s="46"/>
      <c r="V485" s="46"/>
      <c r="W485" s="46"/>
      <c r="X485" s="46"/>
      <c r="Y485" s="46"/>
    </row>
    <row r="486" spans="1:25" ht="16.8" x14ac:dyDescent="0.25">
      <c r="A486" s="46"/>
      <c r="B486" s="46"/>
      <c r="C486" s="46"/>
      <c r="D486" s="46"/>
      <c r="E486" s="46"/>
      <c r="F486" s="46"/>
      <c r="G486" s="47"/>
      <c r="H486" s="46"/>
      <c r="I486" s="46"/>
      <c r="J486" s="46"/>
      <c r="K486" s="46"/>
      <c r="L486" s="46"/>
      <c r="M486" s="46"/>
      <c r="N486" s="46"/>
      <c r="O486" s="46"/>
      <c r="P486" s="46"/>
      <c r="Q486" s="46"/>
      <c r="R486" s="46"/>
      <c r="S486" s="46"/>
      <c r="T486" s="46"/>
      <c r="U486" s="46"/>
      <c r="V486" s="46"/>
      <c r="W486" s="46"/>
      <c r="X486" s="46"/>
      <c r="Y486" s="46"/>
    </row>
    <row r="487" spans="1:25" ht="16.8" x14ac:dyDescent="0.25">
      <c r="A487" s="46"/>
      <c r="B487" s="46"/>
      <c r="C487" s="46"/>
      <c r="D487" s="46"/>
      <c r="E487" s="46"/>
      <c r="F487" s="46"/>
      <c r="G487" s="47"/>
      <c r="H487" s="46"/>
      <c r="I487" s="46"/>
      <c r="J487" s="46"/>
      <c r="K487" s="46"/>
      <c r="L487" s="46"/>
      <c r="M487" s="46"/>
      <c r="N487" s="46"/>
      <c r="O487" s="46"/>
      <c r="P487" s="46"/>
      <c r="Q487" s="46"/>
      <c r="R487" s="46"/>
      <c r="S487" s="46"/>
      <c r="T487" s="46"/>
      <c r="U487" s="46"/>
      <c r="V487" s="46"/>
      <c r="W487" s="46"/>
      <c r="X487" s="46"/>
      <c r="Y487" s="46"/>
    </row>
    <row r="488" spans="1:25" ht="16.8" x14ac:dyDescent="0.25">
      <c r="A488" s="46"/>
      <c r="B488" s="46"/>
      <c r="C488" s="46"/>
      <c r="D488" s="46"/>
      <c r="E488" s="46"/>
      <c r="F488" s="46"/>
      <c r="G488" s="47"/>
      <c r="H488" s="46"/>
      <c r="I488" s="46"/>
      <c r="J488" s="46"/>
      <c r="K488" s="46"/>
      <c r="L488" s="46"/>
      <c r="M488" s="46"/>
      <c r="N488" s="46"/>
      <c r="O488" s="46"/>
      <c r="P488" s="46"/>
      <c r="Q488" s="46"/>
      <c r="R488" s="46"/>
      <c r="S488" s="46"/>
      <c r="T488" s="46"/>
      <c r="U488" s="46"/>
      <c r="V488" s="46"/>
      <c r="W488" s="46"/>
      <c r="X488" s="46"/>
      <c r="Y488" s="46"/>
    </row>
    <row r="489" spans="1:25" ht="16.8" x14ac:dyDescent="0.25">
      <c r="A489" s="46"/>
      <c r="B489" s="46"/>
      <c r="C489" s="46"/>
      <c r="D489" s="46"/>
      <c r="E489" s="46"/>
      <c r="F489" s="46"/>
      <c r="G489" s="47"/>
      <c r="H489" s="46"/>
      <c r="I489" s="46"/>
      <c r="J489" s="46"/>
      <c r="K489" s="46"/>
      <c r="L489" s="46"/>
      <c r="M489" s="46"/>
      <c r="N489" s="46"/>
      <c r="O489" s="46"/>
      <c r="P489" s="46"/>
      <c r="Q489" s="46"/>
      <c r="R489" s="46"/>
      <c r="S489" s="46"/>
      <c r="T489" s="46"/>
      <c r="U489" s="46"/>
      <c r="V489" s="46"/>
      <c r="W489" s="46"/>
      <c r="X489" s="46"/>
      <c r="Y489" s="46"/>
    </row>
    <row r="490" spans="1:25" ht="16.8" x14ac:dyDescent="0.25">
      <c r="A490" s="46"/>
      <c r="B490" s="46"/>
      <c r="C490" s="46"/>
      <c r="D490" s="46"/>
      <c r="E490" s="46"/>
      <c r="F490" s="46"/>
      <c r="G490" s="47"/>
      <c r="H490" s="46"/>
      <c r="I490" s="46"/>
      <c r="J490" s="46"/>
      <c r="K490" s="46"/>
      <c r="L490" s="46"/>
      <c r="M490" s="46"/>
      <c r="N490" s="46"/>
      <c r="O490" s="46"/>
      <c r="P490" s="46"/>
      <c r="Q490" s="46"/>
      <c r="R490" s="46"/>
      <c r="S490" s="46"/>
      <c r="T490" s="46"/>
      <c r="U490" s="46"/>
      <c r="V490" s="46"/>
      <c r="W490" s="46"/>
      <c r="X490" s="46"/>
      <c r="Y490" s="46"/>
    </row>
    <row r="491" spans="1:25" ht="16.8" x14ac:dyDescent="0.25">
      <c r="A491" s="46"/>
      <c r="B491" s="46"/>
      <c r="C491" s="46"/>
      <c r="D491" s="46"/>
      <c r="E491" s="46"/>
      <c r="F491" s="46"/>
      <c r="G491" s="47"/>
      <c r="H491" s="46"/>
      <c r="I491" s="46"/>
      <c r="J491" s="46"/>
      <c r="K491" s="46"/>
      <c r="L491" s="46"/>
      <c r="M491" s="46"/>
      <c r="N491" s="46"/>
      <c r="O491" s="46"/>
      <c r="P491" s="46"/>
      <c r="Q491" s="46"/>
      <c r="R491" s="46"/>
      <c r="S491" s="46"/>
      <c r="T491" s="46"/>
      <c r="U491" s="46"/>
      <c r="V491" s="46"/>
      <c r="W491" s="46"/>
      <c r="X491" s="46"/>
      <c r="Y491" s="46"/>
    </row>
    <row r="492" spans="1:25" ht="16.8" x14ac:dyDescent="0.25">
      <c r="A492" s="46"/>
      <c r="B492" s="46"/>
      <c r="C492" s="46"/>
      <c r="D492" s="46"/>
      <c r="E492" s="46"/>
      <c r="F492" s="46"/>
      <c r="G492" s="47"/>
      <c r="H492" s="46"/>
      <c r="I492" s="46"/>
      <c r="J492" s="46"/>
      <c r="K492" s="46"/>
      <c r="L492" s="46"/>
      <c r="M492" s="46"/>
      <c r="N492" s="46"/>
      <c r="O492" s="46"/>
      <c r="P492" s="46"/>
      <c r="Q492" s="46"/>
      <c r="R492" s="46"/>
      <c r="S492" s="46"/>
      <c r="T492" s="46"/>
      <c r="U492" s="46"/>
      <c r="V492" s="46"/>
      <c r="W492" s="46"/>
      <c r="X492" s="46"/>
      <c r="Y492" s="46"/>
    </row>
    <row r="493" spans="1:25" ht="16.8" x14ac:dyDescent="0.25">
      <c r="A493" s="46"/>
      <c r="B493" s="46"/>
      <c r="C493" s="46"/>
      <c r="D493" s="46"/>
      <c r="E493" s="46"/>
      <c r="F493" s="46"/>
      <c r="G493" s="47"/>
      <c r="H493" s="46"/>
      <c r="I493" s="46"/>
      <c r="J493" s="46"/>
      <c r="K493" s="46"/>
      <c r="L493" s="46"/>
      <c r="M493" s="46"/>
      <c r="N493" s="46"/>
      <c r="O493" s="46"/>
      <c r="P493" s="46"/>
      <c r="Q493" s="46"/>
      <c r="R493" s="46"/>
      <c r="S493" s="46"/>
      <c r="T493" s="46"/>
      <c r="U493" s="46"/>
      <c r="V493" s="46"/>
      <c r="W493" s="46"/>
      <c r="X493" s="46"/>
      <c r="Y493" s="46"/>
    </row>
    <row r="494" spans="1:25" ht="16.8" x14ac:dyDescent="0.25">
      <c r="A494" s="46"/>
      <c r="B494" s="46"/>
      <c r="C494" s="46"/>
      <c r="D494" s="46"/>
      <c r="E494" s="46"/>
      <c r="F494" s="46"/>
      <c r="G494" s="47"/>
      <c r="H494" s="46"/>
      <c r="I494" s="46"/>
      <c r="J494" s="46"/>
      <c r="K494" s="46"/>
      <c r="L494" s="46"/>
      <c r="M494" s="46"/>
      <c r="N494" s="46"/>
      <c r="O494" s="46"/>
      <c r="P494" s="46"/>
      <c r="Q494" s="46"/>
      <c r="R494" s="46"/>
      <c r="S494" s="46"/>
      <c r="T494" s="46"/>
      <c r="U494" s="46"/>
      <c r="V494" s="46"/>
      <c r="W494" s="46"/>
      <c r="X494" s="46"/>
      <c r="Y494" s="46"/>
    </row>
    <row r="495" spans="1:25" ht="16.8" x14ac:dyDescent="0.25">
      <c r="A495" s="46"/>
      <c r="B495" s="46"/>
      <c r="C495" s="46"/>
      <c r="D495" s="46"/>
      <c r="E495" s="46"/>
      <c r="F495" s="46"/>
      <c r="G495" s="47"/>
      <c r="H495" s="46"/>
      <c r="I495" s="46"/>
      <c r="J495" s="46"/>
      <c r="K495" s="46"/>
      <c r="L495" s="46"/>
      <c r="M495" s="46"/>
      <c r="N495" s="46"/>
      <c r="O495" s="46"/>
      <c r="P495" s="46"/>
      <c r="Q495" s="46"/>
      <c r="R495" s="46"/>
      <c r="S495" s="46"/>
      <c r="T495" s="46"/>
      <c r="U495" s="46"/>
      <c r="V495" s="46"/>
      <c r="W495" s="46"/>
      <c r="X495" s="46"/>
      <c r="Y495" s="46"/>
    </row>
    <row r="496" spans="1:25" ht="16.8" x14ac:dyDescent="0.25">
      <c r="A496" s="46"/>
      <c r="B496" s="46"/>
      <c r="C496" s="46"/>
      <c r="D496" s="46"/>
      <c r="E496" s="46"/>
      <c r="F496" s="46"/>
      <c r="G496" s="47"/>
      <c r="H496" s="46"/>
      <c r="I496" s="46"/>
      <c r="J496" s="46"/>
      <c r="K496" s="46"/>
      <c r="L496" s="46"/>
      <c r="M496" s="46"/>
      <c r="N496" s="46"/>
      <c r="O496" s="46"/>
      <c r="P496" s="46"/>
      <c r="Q496" s="46"/>
      <c r="R496" s="46"/>
      <c r="S496" s="46"/>
      <c r="T496" s="46"/>
      <c r="U496" s="46"/>
      <c r="V496" s="46"/>
      <c r="W496" s="46"/>
      <c r="X496" s="46"/>
      <c r="Y496" s="46"/>
    </row>
    <row r="497" spans="1:25" ht="16.8" x14ac:dyDescent="0.25">
      <c r="A497" s="46"/>
      <c r="B497" s="46"/>
      <c r="C497" s="46"/>
      <c r="D497" s="46"/>
      <c r="E497" s="46"/>
      <c r="F497" s="46"/>
      <c r="G497" s="47"/>
      <c r="H497" s="46"/>
      <c r="I497" s="46"/>
      <c r="J497" s="46"/>
      <c r="K497" s="46"/>
      <c r="L497" s="46"/>
      <c r="M497" s="46"/>
      <c r="N497" s="46"/>
      <c r="O497" s="46"/>
      <c r="P497" s="46"/>
      <c r="Q497" s="46"/>
      <c r="R497" s="46"/>
      <c r="S497" s="46"/>
      <c r="T497" s="46"/>
      <c r="U497" s="46"/>
      <c r="V497" s="46"/>
      <c r="W497" s="46"/>
      <c r="X497" s="46"/>
      <c r="Y497" s="46"/>
    </row>
    <row r="498" spans="1:25" ht="16.8" x14ac:dyDescent="0.25">
      <c r="A498" s="46"/>
      <c r="B498" s="46"/>
      <c r="C498" s="46"/>
      <c r="D498" s="46"/>
      <c r="E498" s="46"/>
      <c r="F498" s="46"/>
      <c r="G498" s="47"/>
      <c r="H498" s="46"/>
      <c r="I498" s="46"/>
      <c r="J498" s="46"/>
      <c r="K498" s="46"/>
      <c r="L498" s="46"/>
      <c r="M498" s="46"/>
      <c r="N498" s="46"/>
      <c r="O498" s="46"/>
      <c r="P498" s="46"/>
      <c r="Q498" s="46"/>
      <c r="R498" s="46"/>
      <c r="S498" s="46"/>
      <c r="T498" s="46"/>
      <c r="U498" s="46"/>
      <c r="V498" s="46"/>
      <c r="W498" s="46"/>
      <c r="X498" s="46"/>
      <c r="Y498" s="46"/>
    </row>
    <row r="499" spans="1:25" ht="16.8" x14ac:dyDescent="0.25">
      <c r="A499" s="46"/>
      <c r="B499" s="46"/>
      <c r="C499" s="46"/>
      <c r="D499" s="46"/>
      <c r="E499" s="46"/>
      <c r="F499" s="46"/>
      <c r="G499" s="47"/>
      <c r="H499" s="46"/>
      <c r="I499" s="46"/>
      <c r="J499" s="46"/>
      <c r="K499" s="46"/>
      <c r="L499" s="46"/>
      <c r="M499" s="46"/>
      <c r="N499" s="46"/>
      <c r="O499" s="46"/>
      <c r="P499" s="46"/>
      <c r="Q499" s="46"/>
      <c r="R499" s="46"/>
      <c r="S499" s="46"/>
      <c r="T499" s="46"/>
      <c r="U499" s="46"/>
      <c r="V499" s="46"/>
      <c r="W499" s="46"/>
      <c r="X499" s="46"/>
      <c r="Y499" s="46"/>
    </row>
    <row r="500" spans="1:25" ht="16.8" x14ac:dyDescent="0.25">
      <c r="A500" s="46"/>
      <c r="B500" s="46"/>
      <c r="C500" s="46"/>
      <c r="D500" s="46"/>
      <c r="E500" s="46"/>
      <c r="F500" s="46"/>
      <c r="G500" s="47"/>
      <c r="H500" s="46"/>
      <c r="I500" s="46"/>
      <c r="J500" s="46"/>
      <c r="K500" s="46"/>
      <c r="L500" s="46"/>
      <c r="M500" s="46"/>
      <c r="N500" s="46"/>
      <c r="O500" s="46"/>
      <c r="P500" s="46"/>
      <c r="Q500" s="46"/>
      <c r="R500" s="46"/>
      <c r="S500" s="46"/>
      <c r="T500" s="46"/>
      <c r="U500" s="46"/>
      <c r="V500" s="46"/>
      <c r="W500" s="46"/>
      <c r="X500" s="46"/>
      <c r="Y500" s="46"/>
    </row>
    <row r="501" spans="1:25" ht="16.8" x14ac:dyDescent="0.25">
      <c r="A501" s="46"/>
      <c r="B501" s="46"/>
      <c r="C501" s="46"/>
      <c r="D501" s="46"/>
      <c r="E501" s="46"/>
      <c r="F501" s="46"/>
      <c r="G501" s="47"/>
      <c r="H501" s="46"/>
      <c r="I501" s="46"/>
      <c r="J501" s="46"/>
      <c r="K501" s="46"/>
      <c r="L501" s="46"/>
      <c r="M501" s="46"/>
      <c r="N501" s="46"/>
      <c r="O501" s="46"/>
      <c r="P501" s="46"/>
      <c r="Q501" s="46"/>
      <c r="R501" s="46"/>
      <c r="S501" s="46"/>
      <c r="T501" s="46"/>
      <c r="U501" s="46"/>
      <c r="V501" s="46"/>
      <c r="W501" s="46"/>
      <c r="X501" s="46"/>
      <c r="Y501" s="46"/>
    </row>
    <row r="502" spans="1:25" ht="16.8" x14ac:dyDescent="0.25">
      <c r="A502" s="46"/>
      <c r="B502" s="46"/>
      <c r="C502" s="46"/>
      <c r="D502" s="46"/>
      <c r="E502" s="46"/>
      <c r="F502" s="46"/>
      <c r="G502" s="47"/>
      <c r="H502" s="46"/>
      <c r="I502" s="46"/>
      <c r="J502" s="46"/>
      <c r="K502" s="46"/>
      <c r="L502" s="46"/>
      <c r="M502" s="46"/>
      <c r="N502" s="46"/>
      <c r="O502" s="46"/>
      <c r="P502" s="46"/>
      <c r="Q502" s="46"/>
      <c r="R502" s="46"/>
      <c r="S502" s="46"/>
      <c r="T502" s="46"/>
      <c r="U502" s="46"/>
      <c r="V502" s="46"/>
      <c r="W502" s="46"/>
      <c r="X502" s="46"/>
      <c r="Y502" s="46"/>
    </row>
    <row r="503" spans="1:25" ht="16.8" x14ac:dyDescent="0.25">
      <c r="A503" s="46"/>
      <c r="B503" s="46"/>
      <c r="C503" s="46"/>
      <c r="D503" s="46"/>
      <c r="E503" s="46"/>
      <c r="F503" s="46"/>
      <c r="G503" s="47"/>
      <c r="H503" s="46"/>
      <c r="I503" s="46"/>
      <c r="J503" s="46"/>
      <c r="K503" s="46"/>
      <c r="L503" s="46"/>
      <c r="M503" s="46"/>
      <c r="N503" s="46"/>
      <c r="O503" s="46"/>
      <c r="P503" s="46"/>
      <c r="Q503" s="46"/>
      <c r="R503" s="46"/>
      <c r="S503" s="46"/>
      <c r="T503" s="46"/>
      <c r="U503" s="46"/>
      <c r="V503" s="46"/>
      <c r="W503" s="46"/>
      <c r="X503" s="46"/>
      <c r="Y503" s="46"/>
    </row>
    <row r="504" spans="1:25" ht="16.8" x14ac:dyDescent="0.25">
      <c r="A504" s="46"/>
      <c r="B504" s="46"/>
      <c r="C504" s="46"/>
      <c r="D504" s="46"/>
      <c r="E504" s="46"/>
      <c r="F504" s="46"/>
      <c r="G504" s="47"/>
      <c r="H504" s="46"/>
      <c r="I504" s="46"/>
      <c r="J504" s="46"/>
      <c r="K504" s="46"/>
      <c r="L504" s="46"/>
      <c r="M504" s="46"/>
      <c r="N504" s="46"/>
      <c r="O504" s="46"/>
      <c r="P504" s="46"/>
      <c r="Q504" s="46"/>
      <c r="R504" s="46"/>
      <c r="S504" s="46"/>
      <c r="T504" s="46"/>
      <c r="U504" s="46"/>
      <c r="V504" s="46"/>
      <c r="W504" s="46"/>
      <c r="X504" s="46"/>
      <c r="Y504" s="46"/>
    </row>
    <row r="505" spans="1:25" ht="16.8" x14ac:dyDescent="0.25">
      <c r="A505" s="46"/>
      <c r="B505" s="46"/>
      <c r="C505" s="46"/>
      <c r="D505" s="46"/>
      <c r="E505" s="46"/>
      <c r="F505" s="46"/>
      <c r="G505" s="47"/>
      <c r="H505" s="46"/>
      <c r="I505" s="46"/>
      <c r="J505" s="46"/>
      <c r="K505" s="46"/>
      <c r="L505" s="46"/>
      <c r="M505" s="46"/>
      <c r="N505" s="46"/>
      <c r="O505" s="46"/>
      <c r="P505" s="46"/>
      <c r="Q505" s="46"/>
      <c r="R505" s="46"/>
      <c r="S505" s="46"/>
      <c r="T505" s="46"/>
      <c r="U505" s="46"/>
      <c r="V505" s="46"/>
      <c r="W505" s="46"/>
      <c r="X505" s="46"/>
      <c r="Y505" s="46"/>
    </row>
    <row r="506" spans="1:25" ht="16.8" x14ac:dyDescent="0.25">
      <c r="A506" s="46"/>
      <c r="B506" s="46"/>
      <c r="C506" s="46"/>
      <c r="D506" s="46"/>
      <c r="E506" s="46"/>
      <c r="F506" s="46"/>
      <c r="G506" s="47"/>
      <c r="H506" s="46"/>
      <c r="I506" s="46"/>
      <c r="J506" s="46"/>
      <c r="K506" s="46"/>
      <c r="L506" s="46"/>
      <c r="M506" s="46"/>
      <c r="N506" s="46"/>
      <c r="O506" s="46"/>
      <c r="P506" s="46"/>
      <c r="Q506" s="46"/>
      <c r="R506" s="46"/>
      <c r="S506" s="46"/>
      <c r="T506" s="46"/>
      <c r="U506" s="46"/>
      <c r="V506" s="46"/>
      <c r="W506" s="46"/>
      <c r="X506" s="46"/>
      <c r="Y506" s="46"/>
    </row>
    <row r="507" spans="1:25" ht="16.8" x14ac:dyDescent="0.25">
      <c r="A507" s="46"/>
      <c r="B507" s="46"/>
      <c r="C507" s="46"/>
      <c r="D507" s="46"/>
      <c r="E507" s="46"/>
      <c r="F507" s="46"/>
      <c r="G507" s="47"/>
      <c r="H507" s="46"/>
      <c r="I507" s="46"/>
      <c r="J507" s="46"/>
      <c r="K507" s="46"/>
      <c r="L507" s="46"/>
      <c r="M507" s="46"/>
      <c r="N507" s="46"/>
      <c r="O507" s="46"/>
      <c r="P507" s="46"/>
      <c r="Q507" s="46"/>
      <c r="R507" s="46"/>
      <c r="S507" s="46"/>
      <c r="T507" s="46"/>
      <c r="U507" s="46"/>
      <c r="V507" s="46"/>
      <c r="W507" s="46"/>
      <c r="X507" s="46"/>
      <c r="Y507" s="46"/>
    </row>
    <row r="508" spans="1:25" ht="16.8" x14ac:dyDescent="0.25">
      <c r="A508" s="46"/>
      <c r="B508" s="46"/>
      <c r="C508" s="46"/>
      <c r="D508" s="46"/>
      <c r="E508" s="46"/>
      <c r="F508" s="46"/>
      <c r="G508" s="47"/>
      <c r="H508" s="46"/>
      <c r="I508" s="46"/>
      <c r="J508" s="46"/>
      <c r="K508" s="46"/>
      <c r="L508" s="46"/>
      <c r="M508" s="46"/>
      <c r="N508" s="46"/>
      <c r="O508" s="46"/>
      <c r="P508" s="46"/>
      <c r="Q508" s="46"/>
      <c r="R508" s="46"/>
      <c r="S508" s="46"/>
      <c r="T508" s="46"/>
      <c r="U508" s="46"/>
      <c r="V508" s="46"/>
      <c r="W508" s="46"/>
      <c r="X508" s="46"/>
      <c r="Y508" s="46"/>
    </row>
    <row r="509" spans="1:25" ht="16.8" x14ac:dyDescent="0.25">
      <c r="A509" s="46"/>
      <c r="B509" s="46"/>
      <c r="C509" s="46"/>
      <c r="D509" s="46"/>
      <c r="E509" s="46"/>
      <c r="F509" s="46"/>
      <c r="G509" s="47"/>
      <c r="H509" s="46"/>
      <c r="I509" s="46"/>
      <c r="J509" s="46"/>
      <c r="K509" s="46"/>
      <c r="L509" s="46"/>
      <c r="M509" s="46"/>
      <c r="N509" s="46"/>
      <c r="O509" s="46"/>
      <c r="P509" s="46"/>
      <c r="Q509" s="46"/>
      <c r="R509" s="46"/>
      <c r="S509" s="46"/>
      <c r="T509" s="46"/>
      <c r="U509" s="46"/>
      <c r="V509" s="46"/>
      <c r="W509" s="46"/>
      <c r="X509" s="46"/>
      <c r="Y509" s="46"/>
    </row>
    <row r="510" spans="1:25" ht="16.8" x14ac:dyDescent="0.25">
      <c r="A510" s="46"/>
      <c r="B510" s="46"/>
      <c r="C510" s="46"/>
      <c r="D510" s="46"/>
      <c r="E510" s="46"/>
      <c r="F510" s="46"/>
      <c r="G510" s="47"/>
      <c r="H510" s="46"/>
      <c r="I510" s="46"/>
      <c r="J510" s="46"/>
      <c r="K510" s="46"/>
      <c r="L510" s="46"/>
      <c r="M510" s="46"/>
      <c r="N510" s="46"/>
      <c r="O510" s="46"/>
      <c r="P510" s="46"/>
      <c r="Q510" s="46"/>
      <c r="R510" s="46"/>
      <c r="S510" s="46"/>
      <c r="T510" s="46"/>
      <c r="U510" s="46"/>
      <c r="V510" s="46"/>
      <c r="W510" s="46"/>
      <c r="X510" s="46"/>
      <c r="Y510" s="46"/>
    </row>
    <row r="511" spans="1:25" ht="16.8" x14ac:dyDescent="0.25">
      <c r="A511" s="46"/>
      <c r="B511" s="46"/>
      <c r="C511" s="46"/>
      <c r="D511" s="46"/>
      <c r="E511" s="46"/>
      <c r="F511" s="46"/>
      <c r="G511" s="47"/>
      <c r="H511" s="46"/>
      <c r="I511" s="46"/>
      <c r="J511" s="46"/>
      <c r="K511" s="46"/>
      <c r="L511" s="46"/>
      <c r="M511" s="46"/>
      <c r="N511" s="46"/>
      <c r="O511" s="46"/>
      <c r="P511" s="46"/>
      <c r="Q511" s="46"/>
      <c r="R511" s="46"/>
      <c r="S511" s="46"/>
      <c r="T511" s="46"/>
      <c r="U511" s="46"/>
      <c r="V511" s="46"/>
      <c r="W511" s="46"/>
      <c r="X511" s="46"/>
      <c r="Y511" s="46"/>
    </row>
    <row r="512" spans="1:25" ht="16.8" x14ac:dyDescent="0.25">
      <c r="A512" s="46"/>
      <c r="B512" s="46"/>
      <c r="C512" s="46"/>
      <c r="D512" s="46"/>
      <c r="E512" s="46"/>
      <c r="F512" s="46"/>
      <c r="G512" s="47"/>
      <c r="H512" s="46"/>
      <c r="I512" s="46"/>
      <c r="J512" s="46"/>
      <c r="K512" s="46"/>
      <c r="L512" s="46"/>
      <c r="M512" s="46"/>
      <c r="N512" s="46"/>
      <c r="O512" s="46"/>
      <c r="P512" s="46"/>
      <c r="Q512" s="46"/>
      <c r="R512" s="46"/>
      <c r="S512" s="46"/>
      <c r="T512" s="46"/>
      <c r="U512" s="46"/>
      <c r="V512" s="46"/>
      <c r="W512" s="46"/>
      <c r="X512" s="46"/>
      <c r="Y512" s="46"/>
    </row>
    <row r="513" spans="1:25" ht="16.8" x14ac:dyDescent="0.25">
      <c r="A513" s="46"/>
      <c r="B513" s="46"/>
      <c r="C513" s="46"/>
      <c r="D513" s="46"/>
      <c r="E513" s="46"/>
      <c r="F513" s="46"/>
      <c r="G513" s="47"/>
      <c r="H513" s="46"/>
      <c r="I513" s="46"/>
      <c r="J513" s="46"/>
      <c r="K513" s="46"/>
      <c r="L513" s="46"/>
      <c r="M513" s="46"/>
      <c r="N513" s="46"/>
      <c r="O513" s="46"/>
      <c r="P513" s="46"/>
      <c r="Q513" s="46"/>
      <c r="R513" s="46"/>
      <c r="S513" s="46"/>
      <c r="T513" s="46"/>
      <c r="U513" s="46"/>
      <c r="V513" s="46"/>
      <c r="W513" s="46"/>
      <c r="X513" s="46"/>
      <c r="Y513" s="46"/>
    </row>
    <row r="514" spans="1:25" ht="16.8" x14ac:dyDescent="0.25">
      <c r="A514" s="46"/>
      <c r="B514" s="46"/>
      <c r="C514" s="46"/>
      <c r="D514" s="46"/>
      <c r="E514" s="46"/>
      <c r="F514" s="46"/>
      <c r="G514" s="47"/>
      <c r="H514" s="46"/>
      <c r="I514" s="46"/>
      <c r="J514" s="46"/>
      <c r="K514" s="46"/>
      <c r="L514" s="46"/>
      <c r="M514" s="46"/>
      <c r="N514" s="46"/>
      <c r="O514" s="46"/>
      <c r="P514" s="46"/>
      <c r="Q514" s="46"/>
      <c r="R514" s="46"/>
      <c r="S514" s="46"/>
      <c r="T514" s="46"/>
      <c r="U514" s="46"/>
      <c r="V514" s="46"/>
      <c r="W514" s="46"/>
      <c r="X514" s="46"/>
      <c r="Y514" s="46"/>
    </row>
    <row r="515" spans="1:25" ht="16.8" x14ac:dyDescent="0.25">
      <c r="A515" s="46"/>
      <c r="B515" s="46"/>
      <c r="C515" s="46"/>
      <c r="D515" s="46"/>
      <c r="E515" s="46"/>
      <c r="F515" s="46"/>
      <c r="G515" s="47"/>
      <c r="H515" s="46"/>
      <c r="I515" s="46"/>
      <c r="J515" s="46"/>
      <c r="K515" s="46"/>
      <c r="L515" s="46"/>
      <c r="M515" s="46"/>
      <c r="N515" s="46"/>
      <c r="O515" s="46"/>
      <c r="P515" s="46"/>
      <c r="Q515" s="46"/>
      <c r="R515" s="46"/>
      <c r="S515" s="46"/>
      <c r="T515" s="46"/>
      <c r="U515" s="46"/>
      <c r="V515" s="46"/>
      <c r="W515" s="46"/>
      <c r="X515" s="46"/>
      <c r="Y515" s="46"/>
    </row>
    <row r="516" spans="1:25" ht="16.8" x14ac:dyDescent="0.25">
      <c r="A516" s="46"/>
      <c r="B516" s="46"/>
      <c r="C516" s="46"/>
      <c r="D516" s="46"/>
      <c r="E516" s="46"/>
      <c r="F516" s="46"/>
      <c r="G516" s="47"/>
      <c r="H516" s="46"/>
      <c r="I516" s="46"/>
      <c r="J516" s="46"/>
      <c r="K516" s="46"/>
      <c r="L516" s="46"/>
      <c r="M516" s="46"/>
      <c r="N516" s="46"/>
      <c r="O516" s="46"/>
      <c r="P516" s="46"/>
      <c r="Q516" s="46"/>
      <c r="R516" s="46"/>
      <c r="S516" s="46"/>
      <c r="T516" s="46"/>
      <c r="U516" s="46"/>
      <c r="V516" s="46"/>
      <c r="W516" s="46"/>
      <c r="X516" s="46"/>
      <c r="Y516" s="46"/>
    </row>
    <row r="517" spans="1:25" ht="16.8" x14ac:dyDescent="0.25">
      <c r="A517" s="46"/>
      <c r="B517" s="46"/>
      <c r="C517" s="46"/>
      <c r="D517" s="46"/>
      <c r="E517" s="46"/>
      <c r="F517" s="46"/>
      <c r="G517" s="47"/>
      <c r="H517" s="46"/>
      <c r="I517" s="46"/>
      <c r="J517" s="46"/>
      <c r="K517" s="46"/>
      <c r="L517" s="46"/>
      <c r="M517" s="46"/>
      <c r="N517" s="46"/>
      <c r="O517" s="46"/>
      <c r="P517" s="46"/>
      <c r="Q517" s="46"/>
      <c r="R517" s="46"/>
      <c r="S517" s="46"/>
      <c r="T517" s="46"/>
      <c r="U517" s="46"/>
      <c r="V517" s="46"/>
      <c r="W517" s="46"/>
      <c r="X517" s="46"/>
      <c r="Y517" s="46"/>
    </row>
    <row r="518" spans="1:25" ht="16.8" x14ac:dyDescent="0.25">
      <c r="A518" s="46"/>
      <c r="B518" s="46"/>
      <c r="C518" s="46"/>
      <c r="D518" s="46"/>
      <c r="E518" s="46"/>
      <c r="F518" s="46"/>
      <c r="G518" s="47"/>
      <c r="H518" s="46"/>
      <c r="I518" s="46"/>
      <c r="J518" s="46"/>
      <c r="K518" s="46"/>
      <c r="L518" s="46"/>
      <c r="M518" s="46"/>
      <c r="N518" s="46"/>
      <c r="O518" s="46"/>
      <c r="P518" s="46"/>
      <c r="Q518" s="46"/>
      <c r="R518" s="46"/>
      <c r="S518" s="46"/>
      <c r="T518" s="46"/>
      <c r="U518" s="46"/>
      <c r="V518" s="46"/>
      <c r="W518" s="46"/>
      <c r="X518" s="46"/>
      <c r="Y518" s="46"/>
    </row>
    <row r="519" spans="1:25" ht="16.8" x14ac:dyDescent="0.25">
      <c r="A519" s="46"/>
      <c r="B519" s="46"/>
      <c r="C519" s="46"/>
      <c r="D519" s="46"/>
      <c r="E519" s="46"/>
      <c r="F519" s="46"/>
      <c r="G519" s="47"/>
      <c r="H519" s="46"/>
      <c r="I519" s="46"/>
      <c r="J519" s="46"/>
      <c r="K519" s="46"/>
      <c r="L519" s="46"/>
      <c r="M519" s="46"/>
      <c r="N519" s="46"/>
      <c r="O519" s="46"/>
      <c r="P519" s="46"/>
      <c r="Q519" s="46"/>
      <c r="R519" s="46"/>
      <c r="S519" s="46"/>
      <c r="T519" s="46"/>
      <c r="U519" s="46"/>
      <c r="V519" s="46"/>
      <c r="W519" s="46"/>
      <c r="X519" s="46"/>
      <c r="Y519" s="46"/>
    </row>
    <row r="520" spans="1:25" ht="16.8" x14ac:dyDescent="0.25">
      <c r="A520" s="46"/>
      <c r="B520" s="46"/>
      <c r="C520" s="46"/>
      <c r="D520" s="46"/>
      <c r="E520" s="46"/>
      <c r="F520" s="46"/>
      <c r="G520" s="47"/>
      <c r="H520" s="46"/>
      <c r="I520" s="46"/>
      <c r="J520" s="46"/>
      <c r="K520" s="46"/>
      <c r="L520" s="46"/>
      <c r="M520" s="46"/>
      <c r="N520" s="46"/>
      <c r="O520" s="46"/>
      <c r="P520" s="46"/>
      <c r="Q520" s="46"/>
      <c r="R520" s="46"/>
      <c r="S520" s="46"/>
      <c r="T520" s="46"/>
      <c r="U520" s="46"/>
      <c r="V520" s="46"/>
      <c r="W520" s="46"/>
      <c r="X520" s="46"/>
      <c r="Y520" s="46"/>
    </row>
    <row r="521" spans="1:25" ht="16.8" x14ac:dyDescent="0.25">
      <c r="A521" s="46"/>
      <c r="B521" s="46"/>
      <c r="C521" s="46"/>
      <c r="D521" s="46"/>
      <c r="E521" s="46"/>
      <c r="F521" s="46"/>
      <c r="G521" s="47"/>
      <c r="H521" s="46"/>
      <c r="I521" s="46"/>
      <c r="J521" s="46"/>
      <c r="K521" s="46"/>
      <c r="L521" s="46"/>
      <c r="M521" s="46"/>
      <c r="N521" s="46"/>
      <c r="O521" s="46"/>
      <c r="P521" s="46"/>
      <c r="Q521" s="46"/>
      <c r="R521" s="46"/>
      <c r="S521" s="46"/>
      <c r="T521" s="46"/>
      <c r="U521" s="46"/>
      <c r="V521" s="46"/>
      <c r="W521" s="46"/>
      <c r="X521" s="46"/>
      <c r="Y521" s="46"/>
    </row>
    <row r="522" spans="1:25" ht="16.8" x14ac:dyDescent="0.25">
      <c r="A522" s="46"/>
      <c r="B522" s="46"/>
      <c r="C522" s="46"/>
      <c r="D522" s="46"/>
      <c r="E522" s="46"/>
      <c r="F522" s="46"/>
      <c r="G522" s="47"/>
      <c r="H522" s="46"/>
      <c r="I522" s="46"/>
      <c r="J522" s="46"/>
      <c r="K522" s="46"/>
      <c r="L522" s="46"/>
      <c r="M522" s="46"/>
      <c r="N522" s="46"/>
      <c r="O522" s="46"/>
      <c r="P522" s="46"/>
      <c r="Q522" s="46"/>
      <c r="R522" s="46"/>
      <c r="S522" s="46"/>
      <c r="T522" s="46"/>
      <c r="U522" s="46"/>
      <c r="V522" s="46"/>
      <c r="W522" s="46"/>
      <c r="X522" s="46"/>
      <c r="Y522" s="46"/>
    </row>
    <row r="523" spans="1:25" ht="16.8" x14ac:dyDescent="0.25">
      <c r="A523" s="46"/>
      <c r="B523" s="46"/>
      <c r="C523" s="46"/>
      <c r="D523" s="46"/>
      <c r="E523" s="46"/>
      <c r="F523" s="46"/>
      <c r="G523" s="47"/>
      <c r="H523" s="46"/>
      <c r="I523" s="46"/>
      <c r="J523" s="46"/>
      <c r="K523" s="46"/>
      <c r="L523" s="46"/>
      <c r="M523" s="46"/>
      <c r="N523" s="46"/>
      <c r="O523" s="46"/>
      <c r="P523" s="46"/>
      <c r="Q523" s="46"/>
      <c r="R523" s="46"/>
      <c r="S523" s="46"/>
      <c r="T523" s="46"/>
      <c r="U523" s="46"/>
      <c r="V523" s="46"/>
      <c r="W523" s="46"/>
      <c r="X523" s="46"/>
      <c r="Y523" s="46"/>
    </row>
    <row r="524" spans="1:25" ht="16.8" x14ac:dyDescent="0.25">
      <c r="A524" s="46"/>
      <c r="B524" s="46"/>
      <c r="C524" s="46"/>
      <c r="D524" s="46"/>
      <c r="E524" s="46"/>
      <c r="F524" s="46"/>
      <c r="G524" s="47"/>
      <c r="H524" s="46"/>
      <c r="I524" s="46"/>
      <c r="J524" s="46"/>
      <c r="K524" s="46"/>
      <c r="L524" s="46"/>
      <c r="M524" s="46"/>
      <c r="N524" s="46"/>
      <c r="O524" s="46"/>
      <c r="P524" s="46"/>
      <c r="Q524" s="46"/>
      <c r="R524" s="46"/>
      <c r="S524" s="46"/>
      <c r="T524" s="46"/>
      <c r="U524" s="46"/>
      <c r="V524" s="46"/>
      <c r="W524" s="46"/>
      <c r="X524" s="46"/>
      <c r="Y524" s="46"/>
    </row>
    <row r="525" spans="1:25" ht="16.8" x14ac:dyDescent="0.25">
      <c r="A525" s="46"/>
      <c r="B525" s="46"/>
      <c r="C525" s="46"/>
      <c r="D525" s="46"/>
      <c r="E525" s="46"/>
      <c r="F525" s="46"/>
      <c r="G525" s="47"/>
      <c r="H525" s="46"/>
      <c r="I525" s="46"/>
      <c r="J525" s="46"/>
      <c r="K525" s="46"/>
      <c r="L525" s="46"/>
      <c r="M525" s="46"/>
      <c r="N525" s="46"/>
      <c r="O525" s="46"/>
      <c r="P525" s="46"/>
      <c r="Q525" s="46"/>
      <c r="R525" s="46"/>
      <c r="S525" s="46"/>
      <c r="T525" s="46"/>
      <c r="U525" s="46"/>
      <c r="V525" s="46"/>
      <c r="W525" s="46"/>
      <c r="X525" s="46"/>
      <c r="Y525" s="46"/>
    </row>
    <row r="526" spans="1:25" ht="16.8" x14ac:dyDescent="0.25">
      <c r="A526" s="46"/>
      <c r="B526" s="46"/>
      <c r="C526" s="46"/>
      <c r="D526" s="46"/>
      <c r="E526" s="46"/>
      <c r="F526" s="46"/>
      <c r="G526" s="47"/>
      <c r="H526" s="46"/>
      <c r="I526" s="46"/>
      <c r="J526" s="46"/>
      <c r="K526" s="46"/>
      <c r="L526" s="46"/>
      <c r="M526" s="46"/>
      <c r="N526" s="46"/>
      <c r="O526" s="46"/>
      <c r="P526" s="46"/>
      <c r="Q526" s="46"/>
      <c r="R526" s="46"/>
      <c r="S526" s="46"/>
      <c r="T526" s="46"/>
      <c r="U526" s="46"/>
      <c r="V526" s="46"/>
      <c r="W526" s="46"/>
      <c r="X526" s="46"/>
      <c r="Y526" s="46"/>
    </row>
    <row r="527" spans="1:25" ht="16.8" x14ac:dyDescent="0.25">
      <c r="A527" s="46"/>
      <c r="B527" s="46"/>
      <c r="C527" s="46"/>
      <c r="D527" s="46"/>
      <c r="E527" s="46"/>
      <c r="F527" s="46"/>
      <c r="G527" s="47"/>
      <c r="H527" s="46"/>
      <c r="I527" s="46"/>
      <c r="J527" s="46"/>
      <c r="K527" s="46"/>
      <c r="L527" s="46"/>
      <c r="M527" s="46"/>
      <c r="N527" s="46"/>
      <c r="O527" s="46"/>
      <c r="P527" s="46"/>
      <c r="Q527" s="46"/>
      <c r="R527" s="46"/>
      <c r="S527" s="46"/>
      <c r="T527" s="46"/>
      <c r="U527" s="46"/>
      <c r="V527" s="46"/>
      <c r="W527" s="46"/>
      <c r="X527" s="46"/>
      <c r="Y527" s="46"/>
    </row>
    <row r="528" spans="1:25" ht="16.8" x14ac:dyDescent="0.25">
      <c r="A528" s="46"/>
      <c r="B528" s="46"/>
      <c r="C528" s="46"/>
      <c r="D528" s="46"/>
      <c r="E528" s="46"/>
      <c r="F528" s="46"/>
      <c r="G528" s="47"/>
      <c r="H528" s="46"/>
      <c r="I528" s="46"/>
      <c r="J528" s="46"/>
      <c r="K528" s="46"/>
      <c r="L528" s="46"/>
      <c r="M528" s="46"/>
      <c r="N528" s="46"/>
      <c r="O528" s="46"/>
      <c r="P528" s="46"/>
      <c r="Q528" s="46"/>
      <c r="R528" s="46"/>
      <c r="S528" s="46"/>
      <c r="T528" s="46"/>
      <c r="U528" s="46"/>
      <c r="V528" s="46"/>
      <c r="W528" s="46"/>
      <c r="X528" s="46"/>
      <c r="Y528" s="46"/>
    </row>
    <row r="529" spans="1:25" ht="16.8" x14ac:dyDescent="0.25">
      <c r="A529" s="46"/>
      <c r="B529" s="46"/>
      <c r="C529" s="46"/>
      <c r="D529" s="46"/>
      <c r="E529" s="46"/>
      <c r="F529" s="46"/>
      <c r="G529" s="47"/>
      <c r="H529" s="46"/>
      <c r="I529" s="46"/>
      <c r="J529" s="46"/>
      <c r="K529" s="46"/>
      <c r="L529" s="46"/>
      <c r="M529" s="46"/>
      <c r="N529" s="46"/>
      <c r="O529" s="46"/>
      <c r="P529" s="46"/>
      <c r="Q529" s="46"/>
      <c r="R529" s="46"/>
      <c r="S529" s="46"/>
      <c r="T529" s="46"/>
      <c r="U529" s="46"/>
      <c r="V529" s="46"/>
      <c r="W529" s="46"/>
      <c r="X529" s="46"/>
      <c r="Y529" s="46"/>
    </row>
    <row r="530" spans="1:25" ht="16.8" x14ac:dyDescent="0.25">
      <c r="A530" s="46"/>
      <c r="B530" s="46"/>
      <c r="C530" s="46"/>
      <c r="D530" s="46"/>
      <c r="E530" s="46"/>
      <c r="F530" s="46"/>
      <c r="G530" s="47"/>
      <c r="H530" s="46"/>
      <c r="I530" s="46"/>
      <c r="J530" s="46"/>
      <c r="K530" s="46"/>
      <c r="L530" s="46"/>
      <c r="M530" s="46"/>
      <c r="N530" s="46"/>
      <c r="O530" s="46"/>
      <c r="P530" s="46"/>
      <c r="Q530" s="46"/>
      <c r="R530" s="46"/>
      <c r="S530" s="46"/>
      <c r="T530" s="46"/>
      <c r="U530" s="46"/>
      <c r="V530" s="46"/>
      <c r="W530" s="46"/>
      <c r="X530" s="46"/>
      <c r="Y530" s="46"/>
    </row>
    <row r="531" spans="1:25" ht="16.8" x14ac:dyDescent="0.25">
      <c r="A531" s="46"/>
      <c r="B531" s="46"/>
      <c r="C531" s="46"/>
      <c r="D531" s="46"/>
      <c r="E531" s="46"/>
      <c r="F531" s="46"/>
      <c r="G531" s="47"/>
      <c r="H531" s="46"/>
      <c r="I531" s="46"/>
      <c r="J531" s="46"/>
      <c r="K531" s="46"/>
      <c r="L531" s="46"/>
      <c r="M531" s="46"/>
      <c r="N531" s="46"/>
      <c r="O531" s="46"/>
      <c r="P531" s="46"/>
      <c r="Q531" s="46"/>
      <c r="R531" s="46"/>
      <c r="S531" s="46"/>
      <c r="T531" s="46"/>
      <c r="U531" s="46"/>
      <c r="V531" s="46"/>
      <c r="W531" s="46"/>
      <c r="X531" s="46"/>
      <c r="Y531" s="46"/>
    </row>
    <row r="532" spans="1:25" ht="16.8" x14ac:dyDescent="0.25">
      <c r="A532" s="46"/>
      <c r="B532" s="46"/>
      <c r="C532" s="46"/>
      <c r="D532" s="46"/>
      <c r="E532" s="46"/>
      <c r="F532" s="46"/>
      <c r="G532" s="47"/>
      <c r="H532" s="46"/>
      <c r="I532" s="46"/>
      <c r="J532" s="46"/>
      <c r="K532" s="46"/>
      <c r="L532" s="46"/>
      <c r="M532" s="46"/>
      <c r="N532" s="46"/>
      <c r="O532" s="46"/>
      <c r="P532" s="46"/>
      <c r="Q532" s="46"/>
      <c r="R532" s="46"/>
      <c r="S532" s="46"/>
      <c r="T532" s="46"/>
      <c r="U532" s="46"/>
      <c r="V532" s="46"/>
      <c r="W532" s="46"/>
      <c r="X532" s="46"/>
      <c r="Y532" s="46"/>
    </row>
    <row r="533" spans="1:25" ht="16.8" x14ac:dyDescent="0.25">
      <c r="A533" s="46"/>
      <c r="B533" s="46"/>
      <c r="C533" s="46"/>
      <c r="D533" s="46"/>
      <c r="E533" s="46"/>
      <c r="F533" s="46"/>
      <c r="G533" s="47"/>
      <c r="H533" s="46"/>
      <c r="I533" s="46"/>
      <c r="J533" s="46"/>
      <c r="K533" s="46"/>
      <c r="L533" s="46"/>
      <c r="M533" s="46"/>
      <c r="N533" s="46"/>
      <c r="O533" s="46"/>
      <c r="P533" s="46"/>
      <c r="Q533" s="46"/>
      <c r="R533" s="46"/>
      <c r="S533" s="46"/>
      <c r="T533" s="46"/>
      <c r="U533" s="46"/>
      <c r="V533" s="46"/>
      <c r="W533" s="46"/>
      <c r="X533" s="46"/>
      <c r="Y533" s="46"/>
    </row>
    <row r="534" spans="1:25" ht="16.8" x14ac:dyDescent="0.25">
      <c r="A534" s="46"/>
      <c r="B534" s="46"/>
      <c r="C534" s="46"/>
      <c r="D534" s="46"/>
      <c r="E534" s="46"/>
      <c r="F534" s="46"/>
      <c r="G534" s="47"/>
      <c r="H534" s="46"/>
      <c r="I534" s="46"/>
      <c r="J534" s="46"/>
      <c r="K534" s="46"/>
      <c r="L534" s="46"/>
      <c r="M534" s="46"/>
      <c r="N534" s="46"/>
      <c r="O534" s="46"/>
      <c r="P534" s="46"/>
      <c r="Q534" s="46"/>
      <c r="R534" s="46"/>
      <c r="S534" s="46"/>
      <c r="T534" s="46"/>
      <c r="U534" s="46"/>
      <c r="V534" s="46"/>
      <c r="W534" s="46"/>
      <c r="X534" s="46"/>
      <c r="Y534" s="46"/>
    </row>
    <row r="535" spans="1:25" ht="16.8" x14ac:dyDescent="0.25">
      <c r="A535" s="46"/>
      <c r="B535" s="46"/>
      <c r="C535" s="46"/>
      <c r="D535" s="46"/>
      <c r="E535" s="46"/>
      <c r="F535" s="46"/>
      <c r="G535" s="47"/>
      <c r="H535" s="46"/>
      <c r="I535" s="46"/>
      <c r="J535" s="46"/>
      <c r="K535" s="46"/>
      <c r="L535" s="46"/>
      <c r="M535" s="46"/>
      <c r="N535" s="46"/>
      <c r="O535" s="46"/>
      <c r="P535" s="46"/>
      <c r="Q535" s="46"/>
      <c r="R535" s="46"/>
      <c r="S535" s="46"/>
      <c r="T535" s="46"/>
      <c r="U535" s="46"/>
      <c r="V535" s="46"/>
      <c r="W535" s="46"/>
      <c r="X535" s="46"/>
      <c r="Y535" s="46"/>
    </row>
    <row r="536" spans="1:25" ht="16.8" x14ac:dyDescent="0.25">
      <c r="A536" s="46"/>
      <c r="B536" s="46"/>
      <c r="C536" s="46"/>
      <c r="D536" s="46"/>
      <c r="E536" s="46"/>
      <c r="F536" s="46"/>
      <c r="G536" s="47"/>
      <c r="H536" s="46"/>
      <c r="I536" s="46"/>
      <c r="J536" s="46"/>
      <c r="K536" s="46"/>
      <c r="L536" s="46"/>
      <c r="M536" s="46"/>
      <c r="N536" s="46"/>
      <c r="O536" s="46"/>
      <c r="P536" s="46"/>
      <c r="Q536" s="46"/>
      <c r="R536" s="46"/>
      <c r="S536" s="46"/>
      <c r="T536" s="46"/>
      <c r="U536" s="46"/>
      <c r="V536" s="46"/>
      <c r="W536" s="46"/>
      <c r="X536" s="46"/>
      <c r="Y536" s="46"/>
    </row>
    <row r="537" spans="1:25" ht="16.8" x14ac:dyDescent="0.25">
      <c r="A537" s="46"/>
      <c r="B537" s="46"/>
      <c r="C537" s="46"/>
      <c r="D537" s="46"/>
      <c r="E537" s="46"/>
      <c r="F537" s="46"/>
      <c r="G537" s="47"/>
      <c r="H537" s="46"/>
      <c r="I537" s="46"/>
      <c r="J537" s="46"/>
      <c r="K537" s="46"/>
      <c r="L537" s="46"/>
      <c r="M537" s="46"/>
      <c r="N537" s="46"/>
      <c r="O537" s="46"/>
      <c r="P537" s="46"/>
      <c r="Q537" s="46"/>
      <c r="R537" s="46"/>
      <c r="S537" s="46"/>
      <c r="T537" s="46"/>
      <c r="U537" s="46"/>
      <c r="V537" s="46"/>
      <c r="W537" s="46"/>
      <c r="X537" s="46"/>
      <c r="Y537" s="46"/>
    </row>
    <row r="538" spans="1:25" ht="16.8" x14ac:dyDescent="0.25">
      <c r="A538" s="46"/>
      <c r="B538" s="46"/>
      <c r="C538" s="46"/>
      <c r="D538" s="46"/>
      <c r="E538" s="46"/>
      <c r="F538" s="46"/>
      <c r="G538" s="47"/>
      <c r="H538" s="46"/>
      <c r="I538" s="46"/>
      <c r="J538" s="46"/>
      <c r="K538" s="46"/>
      <c r="L538" s="46"/>
      <c r="M538" s="46"/>
      <c r="N538" s="46"/>
      <c r="O538" s="46"/>
      <c r="P538" s="46"/>
      <c r="Q538" s="46"/>
      <c r="R538" s="46"/>
      <c r="S538" s="46"/>
      <c r="T538" s="46"/>
      <c r="U538" s="46"/>
      <c r="V538" s="46"/>
      <c r="W538" s="46"/>
      <c r="X538" s="46"/>
      <c r="Y538" s="46"/>
    </row>
    <row r="539" spans="1:25" ht="16.8" x14ac:dyDescent="0.25">
      <c r="A539" s="46"/>
      <c r="B539" s="46"/>
      <c r="C539" s="46"/>
      <c r="D539" s="46"/>
      <c r="E539" s="46"/>
      <c r="F539" s="46"/>
      <c r="G539" s="47"/>
      <c r="H539" s="46"/>
      <c r="I539" s="46"/>
      <c r="J539" s="46"/>
      <c r="K539" s="46"/>
      <c r="L539" s="46"/>
      <c r="M539" s="46"/>
      <c r="N539" s="46"/>
      <c r="O539" s="46"/>
      <c r="P539" s="46"/>
      <c r="Q539" s="46"/>
      <c r="R539" s="46"/>
      <c r="S539" s="46"/>
      <c r="T539" s="46"/>
      <c r="U539" s="46"/>
      <c r="V539" s="46"/>
      <c r="W539" s="46"/>
      <c r="X539" s="46"/>
      <c r="Y539" s="46"/>
    </row>
    <row r="540" spans="1:25" ht="16.8" x14ac:dyDescent="0.25">
      <c r="A540" s="46"/>
      <c r="B540" s="46"/>
      <c r="C540" s="46"/>
      <c r="D540" s="46"/>
      <c r="E540" s="46"/>
      <c r="F540" s="46"/>
      <c r="G540" s="47"/>
      <c r="H540" s="46"/>
      <c r="I540" s="46"/>
      <c r="J540" s="46"/>
      <c r="K540" s="46"/>
      <c r="L540" s="46"/>
      <c r="M540" s="46"/>
      <c r="N540" s="46"/>
      <c r="O540" s="46"/>
      <c r="P540" s="46"/>
      <c r="Q540" s="46"/>
      <c r="R540" s="46"/>
      <c r="S540" s="46"/>
      <c r="T540" s="46"/>
      <c r="U540" s="46"/>
      <c r="V540" s="46"/>
      <c r="W540" s="46"/>
      <c r="X540" s="46"/>
      <c r="Y540" s="46"/>
    </row>
    <row r="541" spans="1:25" ht="16.8" x14ac:dyDescent="0.25">
      <c r="A541" s="46"/>
      <c r="B541" s="46"/>
      <c r="C541" s="46"/>
      <c r="D541" s="46"/>
      <c r="E541" s="46"/>
      <c r="F541" s="46"/>
      <c r="G541" s="47"/>
      <c r="H541" s="46"/>
      <c r="I541" s="46"/>
      <c r="J541" s="46"/>
      <c r="K541" s="46"/>
      <c r="L541" s="46"/>
      <c r="M541" s="46"/>
      <c r="N541" s="46"/>
      <c r="O541" s="46"/>
      <c r="P541" s="46"/>
      <c r="Q541" s="46"/>
      <c r="R541" s="46"/>
      <c r="S541" s="46"/>
      <c r="T541" s="46"/>
      <c r="U541" s="46"/>
      <c r="V541" s="46"/>
      <c r="W541" s="46"/>
      <c r="X541" s="46"/>
      <c r="Y541" s="46"/>
    </row>
    <row r="542" spans="1:25" ht="16.8" x14ac:dyDescent="0.25">
      <c r="A542" s="46"/>
      <c r="B542" s="46"/>
      <c r="C542" s="46"/>
      <c r="D542" s="46"/>
      <c r="E542" s="46"/>
      <c r="F542" s="46"/>
      <c r="G542" s="47"/>
      <c r="H542" s="46"/>
      <c r="I542" s="46"/>
      <c r="J542" s="46"/>
      <c r="K542" s="46"/>
      <c r="L542" s="46"/>
      <c r="M542" s="46"/>
      <c r="N542" s="46"/>
      <c r="O542" s="46"/>
      <c r="P542" s="46"/>
      <c r="Q542" s="46"/>
      <c r="R542" s="46"/>
      <c r="S542" s="46"/>
      <c r="T542" s="46"/>
      <c r="U542" s="46"/>
      <c r="V542" s="46"/>
      <c r="W542" s="46"/>
      <c r="X542" s="46"/>
      <c r="Y542" s="46"/>
    </row>
    <row r="543" spans="1:25" ht="16.8" x14ac:dyDescent="0.25">
      <c r="A543" s="46"/>
      <c r="B543" s="46"/>
      <c r="C543" s="46"/>
      <c r="D543" s="46"/>
      <c r="E543" s="46"/>
      <c r="F543" s="46"/>
      <c r="G543" s="47"/>
      <c r="H543" s="46"/>
      <c r="I543" s="46"/>
      <c r="J543" s="46"/>
      <c r="K543" s="46"/>
      <c r="L543" s="46"/>
      <c r="M543" s="46"/>
      <c r="N543" s="46"/>
      <c r="O543" s="46"/>
      <c r="P543" s="46"/>
      <c r="Q543" s="46"/>
      <c r="R543" s="46"/>
      <c r="S543" s="46"/>
      <c r="T543" s="46"/>
      <c r="U543" s="46"/>
      <c r="V543" s="46"/>
      <c r="W543" s="46"/>
      <c r="X543" s="46"/>
      <c r="Y543" s="46"/>
    </row>
    <row r="544" spans="1:25" ht="16.8" x14ac:dyDescent="0.25">
      <c r="A544" s="46"/>
      <c r="B544" s="46"/>
      <c r="C544" s="46"/>
      <c r="D544" s="46"/>
      <c r="E544" s="46"/>
      <c r="F544" s="46"/>
      <c r="G544" s="47"/>
      <c r="H544" s="46"/>
      <c r="I544" s="46"/>
      <c r="J544" s="46"/>
      <c r="K544" s="46"/>
      <c r="L544" s="46"/>
      <c r="M544" s="46"/>
      <c r="N544" s="46"/>
      <c r="O544" s="46"/>
      <c r="P544" s="46"/>
      <c r="Q544" s="46"/>
      <c r="R544" s="46"/>
      <c r="S544" s="46"/>
      <c r="T544" s="46"/>
      <c r="U544" s="46"/>
      <c r="V544" s="46"/>
      <c r="W544" s="46"/>
      <c r="X544" s="46"/>
      <c r="Y544" s="46"/>
    </row>
    <row r="545" spans="1:25" ht="16.8" x14ac:dyDescent="0.25">
      <c r="A545" s="46"/>
      <c r="B545" s="46"/>
      <c r="C545" s="46"/>
      <c r="D545" s="46"/>
      <c r="E545" s="46"/>
      <c r="F545" s="46"/>
      <c r="G545" s="47"/>
      <c r="H545" s="46"/>
      <c r="I545" s="46"/>
      <c r="J545" s="46"/>
      <c r="K545" s="46"/>
      <c r="L545" s="46"/>
      <c r="M545" s="46"/>
      <c r="N545" s="46"/>
      <c r="O545" s="46"/>
      <c r="P545" s="46"/>
      <c r="Q545" s="46"/>
      <c r="R545" s="46"/>
      <c r="S545" s="46"/>
      <c r="T545" s="46"/>
      <c r="U545" s="46"/>
      <c r="V545" s="46"/>
      <c r="W545" s="46"/>
      <c r="X545" s="46"/>
      <c r="Y545" s="46"/>
    </row>
    <row r="546" spans="1:25" ht="16.8" x14ac:dyDescent="0.25">
      <c r="A546" s="46"/>
      <c r="B546" s="46"/>
      <c r="C546" s="46"/>
      <c r="D546" s="46"/>
      <c r="E546" s="46"/>
      <c r="F546" s="46"/>
      <c r="G546" s="47"/>
      <c r="H546" s="46"/>
      <c r="I546" s="46"/>
      <c r="J546" s="46"/>
      <c r="K546" s="46"/>
      <c r="L546" s="46"/>
      <c r="M546" s="46"/>
      <c r="N546" s="46"/>
      <c r="O546" s="46"/>
      <c r="P546" s="46"/>
      <c r="Q546" s="46"/>
      <c r="R546" s="46"/>
      <c r="S546" s="46"/>
      <c r="T546" s="46"/>
      <c r="U546" s="46"/>
      <c r="V546" s="46"/>
      <c r="W546" s="46"/>
      <c r="X546" s="46"/>
      <c r="Y546" s="46"/>
    </row>
    <row r="547" spans="1:25" ht="16.8" x14ac:dyDescent="0.25">
      <c r="A547" s="46"/>
      <c r="B547" s="46"/>
      <c r="C547" s="46"/>
      <c r="D547" s="46"/>
      <c r="E547" s="46"/>
      <c r="F547" s="46"/>
      <c r="G547" s="47"/>
      <c r="H547" s="46"/>
      <c r="I547" s="46"/>
      <c r="J547" s="46"/>
      <c r="K547" s="46"/>
      <c r="L547" s="46"/>
      <c r="M547" s="46"/>
      <c r="N547" s="46"/>
      <c r="O547" s="46"/>
      <c r="P547" s="46"/>
      <c r="Q547" s="46"/>
      <c r="R547" s="46"/>
      <c r="S547" s="46"/>
      <c r="T547" s="46"/>
      <c r="U547" s="46"/>
      <c r="V547" s="46"/>
      <c r="W547" s="46"/>
      <c r="X547" s="46"/>
      <c r="Y547" s="46"/>
    </row>
    <row r="548" spans="1:25" ht="16.8" x14ac:dyDescent="0.25">
      <c r="A548" s="46"/>
      <c r="B548" s="46"/>
      <c r="C548" s="46"/>
      <c r="D548" s="46"/>
      <c r="E548" s="46"/>
      <c r="F548" s="46"/>
      <c r="G548" s="47"/>
      <c r="H548" s="46"/>
      <c r="I548" s="46"/>
      <c r="J548" s="46"/>
      <c r="K548" s="46"/>
      <c r="L548" s="46"/>
      <c r="M548" s="46"/>
      <c r="N548" s="46"/>
      <c r="O548" s="46"/>
      <c r="P548" s="46"/>
      <c r="Q548" s="46"/>
      <c r="R548" s="46"/>
      <c r="S548" s="46"/>
      <c r="T548" s="46"/>
      <c r="U548" s="46"/>
      <c r="V548" s="46"/>
      <c r="W548" s="46"/>
      <c r="X548" s="46"/>
      <c r="Y548" s="46"/>
    </row>
    <row r="549" spans="1:25" ht="16.8" x14ac:dyDescent="0.25">
      <c r="A549" s="46"/>
      <c r="B549" s="46"/>
      <c r="C549" s="46"/>
      <c r="D549" s="46"/>
      <c r="E549" s="46"/>
      <c r="F549" s="46"/>
      <c r="G549" s="47"/>
      <c r="H549" s="46"/>
      <c r="I549" s="46"/>
      <c r="J549" s="46"/>
      <c r="K549" s="46"/>
      <c r="L549" s="46"/>
      <c r="M549" s="46"/>
      <c r="N549" s="46"/>
      <c r="O549" s="46"/>
      <c r="P549" s="46"/>
      <c r="Q549" s="46"/>
      <c r="R549" s="46"/>
      <c r="S549" s="46"/>
      <c r="T549" s="46"/>
      <c r="U549" s="46"/>
      <c r="V549" s="46"/>
      <c r="W549" s="46"/>
      <c r="X549" s="46"/>
      <c r="Y549" s="46"/>
    </row>
    <row r="550" spans="1:25" ht="16.8" x14ac:dyDescent="0.25">
      <c r="A550" s="46"/>
      <c r="B550" s="46"/>
      <c r="C550" s="46"/>
      <c r="D550" s="46"/>
      <c r="E550" s="46"/>
      <c r="F550" s="46"/>
      <c r="G550" s="47"/>
      <c r="H550" s="46"/>
      <c r="I550" s="46"/>
      <c r="J550" s="46"/>
      <c r="K550" s="46"/>
      <c r="L550" s="46"/>
      <c r="M550" s="46"/>
      <c r="N550" s="46"/>
      <c r="O550" s="46"/>
      <c r="P550" s="46"/>
      <c r="Q550" s="46"/>
      <c r="R550" s="46"/>
      <c r="S550" s="46"/>
      <c r="T550" s="46"/>
      <c r="U550" s="46"/>
      <c r="V550" s="46"/>
      <c r="W550" s="46"/>
      <c r="X550" s="46"/>
      <c r="Y550" s="46"/>
    </row>
    <row r="551" spans="1:25" ht="16.8" x14ac:dyDescent="0.25">
      <c r="A551" s="46"/>
      <c r="B551" s="46"/>
      <c r="C551" s="46"/>
      <c r="D551" s="46"/>
      <c r="E551" s="46"/>
      <c r="F551" s="46"/>
      <c r="G551" s="47"/>
      <c r="H551" s="46"/>
      <c r="I551" s="46"/>
      <c r="J551" s="46"/>
      <c r="K551" s="46"/>
      <c r="L551" s="46"/>
      <c r="M551" s="46"/>
      <c r="N551" s="46"/>
      <c r="O551" s="46"/>
      <c r="P551" s="46"/>
      <c r="Q551" s="46"/>
      <c r="R551" s="46"/>
      <c r="S551" s="46"/>
      <c r="T551" s="46"/>
      <c r="U551" s="46"/>
      <c r="V551" s="46"/>
      <c r="W551" s="46"/>
      <c r="X551" s="46"/>
      <c r="Y551" s="46"/>
    </row>
    <row r="552" spans="1:25" ht="16.8" x14ac:dyDescent="0.25">
      <c r="A552" s="46"/>
      <c r="B552" s="46"/>
      <c r="C552" s="46"/>
      <c r="D552" s="46"/>
      <c r="E552" s="46"/>
      <c r="F552" s="46"/>
      <c r="G552" s="47"/>
      <c r="H552" s="46"/>
      <c r="I552" s="46"/>
      <c r="J552" s="46"/>
      <c r="K552" s="46"/>
      <c r="L552" s="46"/>
      <c r="M552" s="46"/>
      <c r="N552" s="46"/>
      <c r="O552" s="46"/>
      <c r="P552" s="46"/>
      <c r="Q552" s="46"/>
      <c r="R552" s="46"/>
      <c r="S552" s="46"/>
      <c r="T552" s="46"/>
      <c r="U552" s="46"/>
      <c r="V552" s="46"/>
      <c r="W552" s="46"/>
      <c r="X552" s="46"/>
      <c r="Y552" s="46"/>
    </row>
    <row r="553" spans="1:25" ht="16.8" x14ac:dyDescent="0.25">
      <c r="A553" s="46"/>
      <c r="B553" s="46"/>
      <c r="C553" s="46"/>
      <c r="D553" s="46"/>
      <c r="E553" s="46"/>
      <c r="F553" s="46"/>
      <c r="G553" s="47"/>
      <c r="H553" s="46"/>
      <c r="I553" s="46"/>
      <c r="J553" s="46"/>
      <c r="K553" s="46"/>
      <c r="L553" s="46"/>
      <c r="M553" s="46"/>
      <c r="N553" s="46"/>
      <c r="O553" s="46"/>
      <c r="P553" s="46"/>
      <c r="Q553" s="46"/>
      <c r="R553" s="46"/>
      <c r="S553" s="46"/>
      <c r="T553" s="46"/>
      <c r="U553" s="46"/>
      <c r="V553" s="46"/>
      <c r="W553" s="46"/>
      <c r="X553" s="46"/>
      <c r="Y553" s="46"/>
    </row>
    <row r="554" spans="1:25" ht="16.8" x14ac:dyDescent="0.25">
      <c r="A554" s="46"/>
      <c r="B554" s="46"/>
      <c r="C554" s="46"/>
      <c r="D554" s="46"/>
      <c r="E554" s="46"/>
      <c r="F554" s="46"/>
      <c r="G554" s="47"/>
      <c r="H554" s="46"/>
      <c r="I554" s="46"/>
      <c r="J554" s="46"/>
      <c r="K554" s="46"/>
      <c r="L554" s="46"/>
      <c r="M554" s="46"/>
      <c r="N554" s="46"/>
      <c r="O554" s="46"/>
      <c r="P554" s="46"/>
      <c r="Q554" s="46"/>
      <c r="R554" s="46"/>
      <c r="S554" s="46"/>
      <c r="T554" s="46"/>
      <c r="U554" s="46"/>
      <c r="V554" s="46"/>
      <c r="W554" s="46"/>
      <c r="X554" s="46"/>
      <c r="Y554" s="46"/>
    </row>
    <row r="555" spans="1:25" ht="16.8" x14ac:dyDescent="0.25">
      <c r="A555" s="46"/>
      <c r="B555" s="46"/>
      <c r="C555" s="46"/>
      <c r="D555" s="46"/>
      <c r="E555" s="46"/>
      <c r="F555" s="46"/>
      <c r="G555" s="47"/>
      <c r="H555" s="46"/>
      <c r="I555" s="46"/>
      <c r="J555" s="46"/>
      <c r="K555" s="46"/>
      <c r="L555" s="46"/>
      <c r="M555" s="46"/>
      <c r="N555" s="46"/>
      <c r="O555" s="46"/>
      <c r="P555" s="46"/>
      <c r="Q555" s="46"/>
      <c r="R555" s="46"/>
      <c r="S555" s="46"/>
      <c r="T555" s="46"/>
      <c r="U555" s="46"/>
      <c r="V555" s="46"/>
      <c r="W555" s="46"/>
      <c r="X555" s="46"/>
      <c r="Y555" s="46"/>
    </row>
    <row r="556" spans="1:25" ht="16.8" x14ac:dyDescent="0.25">
      <c r="A556" s="46"/>
      <c r="B556" s="46"/>
      <c r="C556" s="46"/>
      <c r="D556" s="46"/>
      <c r="E556" s="46"/>
      <c r="F556" s="46"/>
      <c r="G556" s="47"/>
      <c r="H556" s="46"/>
      <c r="I556" s="46"/>
      <c r="J556" s="46"/>
      <c r="K556" s="46"/>
      <c r="L556" s="46"/>
      <c r="M556" s="46"/>
      <c r="N556" s="46"/>
      <c r="O556" s="46"/>
      <c r="P556" s="46"/>
      <c r="Q556" s="46"/>
      <c r="R556" s="46"/>
      <c r="S556" s="46"/>
      <c r="T556" s="46"/>
      <c r="U556" s="46"/>
      <c r="V556" s="46"/>
      <c r="W556" s="46"/>
      <c r="X556" s="46"/>
      <c r="Y556" s="46"/>
    </row>
    <row r="557" spans="1:25" ht="16.8" x14ac:dyDescent="0.25">
      <c r="A557" s="46"/>
      <c r="B557" s="46"/>
      <c r="C557" s="46"/>
      <c r="D557" s="46"/>
      <c r="E557" s="46"/>
      <c r="F557" s="46"/>
      <c r="G557" s="47"/>
      <c r="H557" s="46"/>
      <c r="I557" s="46"/>
      <c r="J557" s="46"/>
      <c r="K557" s="46"/>
      <c r="L557" s="46"/>
      <c r="M557" s="46"/>
      <c r="N557" s="46"/>
      <c r="O557" s="46"/>
      <c r="P557" s="46"/>
      <c r="Q557" s="46"/>
      <c r="R557" s="46"/>
      <c r="S557" s="46"/>
      <c r="T557" s="46"/>
      <c r="U557" s="46"/>
      <c r="V557" s="46"/>
      <c r="W557" s="46"/>
      <c r="X557" s="46"/>
      <c r="Y557" s="46"/>
    </row>
    <row r="558" spans="1:25" ht="16.8" x14ac:dyDescent="0.25">
      <c r="A558" s="46"/>
      <c r="B558" s="46"/>
      <c r="C558" s="46"/>
      <c r="D558" s="46"/>
      <c r="E558" s="46"/>
      <c r="F558" s="46"/>
      <c r="G558" s="47"/>
      <c r="H558" s="46"/>
      <c r="I558" s="46"/>
      <c r="J558" s="46"/>
      <c r="K558" s="46"/>
      <c r="L558" s="46"/>
      <c r="M558" s="46"/>
      <c r="N558" s="46"/>
      <c r="O558" s="46"/>
      <c r="P558" s="46"/>
      <c r="Q558" s="46"/>
      <c r="R558" s="46"/>
      <c r="S558" s="46"/>
      <c r="T558" s="46"/>
      <c r="U558" s="46"/>
      <c r="V558" s="46"/>
      <c r="W558" s="46"/>
      <c r="X558" s="46"/>
      <c r="Y558" s="46"/>
    </row>
    <row r="559" spans="1:25" ht="16.8" x14ac:dyDescent="0.25">
      <c r="A559" s="46"/>
      <c r="B559" s="46"/>
      <c r="C559" s="46"/>
      <c r="D559" s="46"/>
      <c r="E559" s="46"/>
      <c r="F559" s="46"/>
      <c r="G559" s="47"/>
      <c r="H559" s="46"/>
      <c r="I559" s="46"/>
      <c r="J559" s="46"/>
      <c r="K559" s="46"/>
      <c r="L559" s="46"/>
      <c r="M559" s="46"/>
      <c r="N559" s="46"/>
      <c r="O559" s="46"/>
      <c r="P559" s="46"/>
      <c r="Q559" s="46"/>
      <c r="R559" s="46"/>
      <c r="S559" s="46"/>
      <c r="T559" s="46"/>
      <c r="U559" s="46"/>
      <c r="V559" s="46"/>
      <c r="W559" s="46"/>
      <c r="X559" s="46"/>
      <c r="Y559" s="46"/>
    </row>
    <row r="560" spans="1:25" ht="16.8" x14ac:dyDescent="0.25">
      <c r="A560" s="46"/>
      <c r="B560" s="46"/>
      <c r="C560" s="46"/>
      <c r="D560" s="46"/>
      <c r="E560" s="46"/>
      <c r="F560" s="46"/>
      <c r="G560" s="47"/>
      <c r="H560" s="46"/>
      <c r="I560" s="46"/>
      <c r="J560" s="46"/>
      <c r="K560" s="46"/>
      <c r="L560" s="46"/>
      <c r="M560" s="46"/>
      <c r="N560" s="46"/>
      <c r="O560" s="46"/>
      <c r="P560" s="46"/>
      <c r="Q560" s="46"/>
      <c r="R560" s="46"/>
      <c r="S560" s="46"/>
      <c r="T560" s="46"/>
      <c r="U560" s="46"/>
      <c r="V560" s="46"/>
      <c r="W560" s="46"/>
      <c r="X560" s="46"/>
      <c r="Y560" s="46"/>
    </row>
    <row r="561" spans="1:25" ht="16.8" x14ac:dyDescent="0.25">
      <c r="A561" s="46"/>
      <c r="B561" s="46"/>
      <c r="C561" s="46"/>
      <c r="D561" s="46"/>
      <c r="E561" s="46"/>
      <c r="F561" s="46"/>
      <c r="G561" s="47"/>
      <c r="H561" s="46"/>
      <c r="I561" s="46"/>
      <c r="J561" s="46"/>
      <c r="K561" s="46"/>
      <c r="L561" s="46"/>
      <c r="M561" s="46"/>
      <c r="N561" s="46"/>
      <c r="O561" s="46"/>
      <c r="P561" s="46"/>
      <c r="Q561" s="46"/>
      <c r="R561" s="46"/>
      <c r="S561" s="46"/>
      <c r="T561" s="46"/>
      <c r="U561" s="46"/>
      <c r="V561" s="46"/>
      <c r="W561" s="46"/>
      <c r="X561" s="46"/>
      <c r="Y561" s="46"/>
    </row>
    <row r="562" spans="1:25" ht="16.8" x14ac:dyDescent="0.25">
      <c r="A562" s="46"/>
      <c r="B562" s="46"/>
      <c r="C562" s="46"/>
      <c r="D562" s="46"/>
      <c r="E562" s="46"/>
      <c r="F562" s="46"/>
      <c r="G562" s="47"/>
      <c r="H562" s="46"/>
      <c r="I562" s="46"/>
      <c r="J562" s="46"/>
      <c r="K562" s="46"/>
      <c r="L562" s="46"/>
      <c r="M562" s="46"/>
      <c r="N562" s="46"/>
      <c r="O562" s="46"/>
      <c r="P562" s="46"/>
      <c r="Q562" s="46"/>
      <c r="R562" s="46"/>
      <c r="S562" s="46"/>
      <c r="T562" s="46"/>
      <c r="U562" s="46"/>
      <c r="V562" s="46"/>
      <c r="W562" s="46"/>
      <c r="X562" s="46"/>
      <c r="Y562" s="46"/>
    </row>
    <row r="563" spans="1:25" ht="16.8" x14ac:dyDescent="0.25">
      <c r="A563" s="46"/>
      <c r="B563" s="46"/>
      <c r="C563" s="46"/>
      <c r="D563" s="46"/>
      <c r="E563" s="46"/>
      <c r="F563" s="46"/>
      <c r="G563" s="47"/>
      <c r="H563" s="46"/>
      <c r="I563" s="46"/>
      <c r="J563" s="46"/>
      <c r="K563" s="46"/>
      <c r="L563" s="46"/>
      <c r="M563" s="46"/>
      <c r="N563" s="46"/>
      <c r="O563" s="46"/>
      <c r="P563" s="46"/>
      <c r="Q563" s="46"/>
      <c r="R563" s="46"/>
      <c r="S563" s="46"/>
      <c r="T563" s="46"/>
      <c r="U563" s="46"/>
      <c r="V563" s="46"/>
      <c r="W563" s="46"/>
      <c r="X563" s="46"/>
      <c r="Y563" s="46"/>
    </row>
    <row r="564" spans="1:25" ht="16.8" x14ac:dyDescent="0.25">
      <c r="A564" s="46"/>
      <c r="B564" s="46"/>
      <c r="C564" s="46"/>
      <c r="D564" s="46"/>
      <c r="E564" s="46"/>
      <c r="F564" s="46"/>
      <c r="G564" s="47"/>
      <c r="H564" s="46"/>
      <c r="I564" s="46"/>
      <c r="J564" s="46"/>
      <c r="K564" s="46"/>
      <c r="L564" s="46"/>
      <c r="M564" s="46"/>
      <c r="N564" s="46"/>
      <c r="O564" s="46"/>
      <c r="P564" s="46"/>
      <c r="Q564" s="46"/>
      <c r="R564" s="46"/>
      <c r="S564" s="46"/>
      <c r="T564" s="46"/>
      <c r="U564" s="46"/>
      <c r="V564" s="46"/>
      <c r="W564" s="46"/>
      <c r="X564" s="46"/>
      <c r="Y564" s="46"/>
    </row>
    <row r="565" spans="1:25" ht="16.8" x14ac:dyDescent="0.25">
      <c r="A565" s="46"/>
      <c r="B565" s="46"/>
      <c r="C565" s="46"/>
      <c r="D565" s="46"/>
      <c r="E565" s="46"/>
      <c r="F565" s="46"/>
      <c r="G565" s="47"/>
      <c r="H565" s="46"/>
      <c r="I565" s="46"/>
      <c r="J565" s="46"/>
      <c r="K565" s="46"/>
      <c r="L565" s="46"/>
      <c r="M565" s="46"/>
      <c r="N565" s="46"/>
      <c r="O565" s="46"/>
      <c r="P565" s="46"/>
      <c r="Q565" s="46"/>
      <c r="R565" s="46"/>
      <c r="S565" s="46"/>
      <c r="T565" s="46"/>
      <c r="U565" s="46"/>
      <c r="V565" s="46"/>
      <c r="W565" s="46"/>
      <c r="X565" s="46"/>
      <c r="Y565" s="46"/>
    </row>
    <row r="566" spans="1:25" ht="16.8" x14ac:dyDescent="0.25">
      <c r="A566" s="46"/>
      <c r="B566" s="46"/>
      <c r="C566" s="46"/>
      <c r="D566" s="46"/>
      <c r="E566" s="46"/>
      <c r="F566" s="46"/>
      <c r="G566" s="47"/>
      <c r="H566" s="46"/>
      <c r="I566" s="46"/>
      <c r="J566" s="46"/>
      <c r="K566" s="46"/>
      <c r="L566" s="46"/>
      <c r="M566" s="46"/>
      <c r="N566" s="46"/>
      <c r="O566" s="46"/>
      <c r="P566" s="46"/>
      <c r="Q566" s="46"/>
      <c r="R566" s="46"/>
      <c r="S566" s="46"/>
      <c r="T566" s="46"/>
      <c r="U566" s="46"/>
      <c r="V566" s="46"/>
      <c r="W566" s="46"/>
      <c r="X566" s="46"/>
      <c r="Y566" s="46"/>
    </row>
    <row r="567" spans="1:25" ht="16.8" x14ac:dyDescent="0.25">
      <c r="A567" s="46"/>
      <c r="B567" s="46"/>
      <c r="C567" s="46"/>
      <c r="D567" s="46"/>
      <c r="E567" s="46"/>
      <c r="F567" s="46"/>
      <c r="G567" s="47"/>
      <c r="H567" s="46"/>
      <c r="I567" s="46"/>
      <c r="J567" s="46"/>
      <c r="K567" s="46"/>
      <c r="L567" s="46"/>
      <c r="M567" s="46"/>
      <c r="N567" s="46"/>
      <c r="O567" s="46"/>
      <c r="P567" s="46"/>
      <c r="Q567" s="46"/>
      <c r="R567" s="46"/>
      <c r="S567" s="46"/>
      <c r="T567" s="46"/>
      <c r="U567" s="46"/>
      <c r="V567" s="46"/>
      <c r="W567" s="46"/>
      <c r="X567" s="46"/>
      <c r="Y567" s="46"/>
    </row>
    <row r="568" spans="1:25" ht="16.8" x14ac:dyDescent="0.25">
      <c r="A568" s="46"/>
      <c r="B568" s="46"/>
      <c r="C568" s="46"/>
      <c r="D568" s="46"/>
      <c r="E568" s="46"/>
      <c r="F568" s="46"/>
      <c r="G568" s="47"/>
      <c r="H568" s="46"/>
      <c r="I568" s="46"/>
      <c r="J568" s="46"/>
      <c r="K568" s="46"/>
      <c r="L568" s="46"/>
      <c r="M568" s="46"/>
      <c r="N568" s="46"/>
      <c r="O568" s="46"/>
      <c r="P568" s="46"/>
      <c r="Q568" s="46"/>
      <c r="R568" s="46"/>
      <c r="S568" s="46"/>
      <c r="T568" s="46"/>
      <c r="U568" s="46"/>
      <c r="V568" s="46"/>
      <c r="W568" s="46"/>
      <c r="X568" s="46"/>
      <c r="Y568" s="46"/>
    </row>
    <row r="569" spans="1:25" ht="16.8" x14ac:dyDescent="0.25">
      <c r="A569" s="46"/>
      <c r="B569" s="46"/>
      <c r="C569" s="46"/>
      <c r="D569" s="46"/>
      <c r="E569" s="46"/>
      <c r="F569" s="46"/>
      <c r="G569" s="47"/>
      <c r="H569" s="46"/>
      <c r="I569" s="46"/>
      <c r="J569" s="46"/>
      <c r="K569" s="46"/>
      <c r="L569" s="46"/>
      <c r="M569" s="46"/>
      <c r="N569" s="46"/>
      <c r="O569" s="46"/>
      <c r="P569" s="46"/>
      <c r="Q569" s="46"/>
      <c r="R569" s="46"/>
      <c r="S569" s="46"/>
      <c r="T569" s="46"/>
      <c r="U569" s="46"/>
      <c r="V569" s="46"/>
      <c r="W569" s="46"/>
      <c r="X569" s="46"/>
      <c r="Y569" s="46"/>
    </row>
    <row r="570" spans="1:25" ht="16.8" x14ac:dyDescent="0.25">
      <c r="A570" s="46"/>
      <c r="B570" s="46"/>
      <c r="C570" s="46"/>
      <c r="D570" s="46"/>
      <c r="E570" s="46"/>
      <c r="F570" s="46"/>
      <c r="G570" s="47"/>
      <c r="H570" s="46"/>
      <c r="I570" s="46"/>
      <c r="J570" s="46"/>
      <c r="K570" s="46"/>
      <c r="L570" s="46"/>
      <c r="M570" s="46"/>
      <c r="N570" s="46"/>
      <c r="O570" s="46"/>
      <c r="P570" s="46"/>
      <c r="Q570" s="46"/>
      <c r="R570" s="46"/>
      <c r="S570" s="46"/>
      <c r="T570" s="46"/>
      <c r="U570" s="46"/>
      <c r="V570" s="46"/>
      <c r="W570" s="46"/>
      <c r="X570" s="46"/>
      <c r="Y570" s="46"/>
    </row>
    <row r="571" spans="1:25" ht="16.8" x14ac:dyDescent="0.25">
      <c r="A571" s="46"/>
      <c r="B571" s="46"/>
      <c r="C571" s="46"/>
      <c r="D571" s="46"/>
      <c r="E571" s="46"/>
      <c r="F571" s="46"/>
      <c r="G571" s="47"/>
      <c r="H571" s="46"/>
      <c r="I571" s="46"/>
      <c r="J571" s="46"/>
      <c r="K571" s="46"/>
      <c r="L571" s="46"/>
      <c r="M571" s="46"/>
      <c r="N571" s="46"/>
      <c r="O571" s="46"/>
      <c r="P571" s="46"/>
      <c r="Q571" s="46"/>
      <c r="R571" s="46"/>
      <c r="S571" s="46"/>
      <c r="T571" s="46"/>
      <c r="U571" s="46"/>
      <c r="V571" s="46"/>
      <c r="W571" s="46"/>
      <c r="X571" s="46"/>
      <c r="Y571" s="46"/>
    </row>
    <row r="572" spans="1:25" ht="16.8" x14ac:dyDescent="0.25">
      <c r="A572" s="46"/>
      <c r="B572" s="46"/>
      <c r="C572" s="46"/>
      <c r="D572" s="46"/>
      <c r="E572" s="46"/>
      <c r="F572" s="46"/>
      <c r="G572" s="47"/>
      <c r="H572" s="46"/>
      <c r="I572" s="46"/>
      <c r="J572" s="46"/>
      <c r="K572" s="46"/>
      <c r="L572" s="46"/>
      <c r="M572" s="46"/>
      <c r="N572" s="46"/>
      <c r="O572" s="46"/>
      <c r="P572" s="46"/>
      <c r="Q572" s="46"/>
      <c r="R572" s="46"/>
      <c r="S572" s="46"/>
      <c r="T572" s="46"/>
      <c r="U572" s="46"/>
      <c r="V572" s="46"/>
      <c r="W572" s="46"/>
      <c r="X572" s="46"/>
      <c r="Y572" s="46"/>
    </row>
    <row r="573" spans="1:25" ht="16.8" x14ac:dyDescent="0.25">
      <c r="A573" s="46"/>
      <c r="B573" s="46"/>
      <c r="C573" s="46"/>
      <c r="D573" s="46"/>
      <c r="E573" s="46"/>
      <c r="F573" s="46"/>
      <c r="G573" s="47"/>
      <c r="H573" s="46"/>
      <c r="I573" s="46"/>
      <c r="J573" s="46"/>
      <c r="K573" s="46"/>
      <c r="L573" s="46"/>
      <c r="M573" s="46"/>
      <c r="N573" s="46"/>
      <c r="O573" s="46"/>
      <c r="P573" s="46"/>
      <c r="Q573" s="46"/>
      <c r="R573" s="46"/>
      <c r="S573" s="46"/>
      <c r="T573" s="46"/>
      <c r="U573" s="46"/>
      <c r="V573" s="46"/>
      <c r="W573" s="46"/>
      <c r="X573" s="46"/>
      <c r="Y573" s="46"/>
    </row>
    <row r="574" spans="1:25" ht="16.8" x14ac:dyDescent="0.25">
      <c r="A574" s="46"/>
      <c r="B574" s="46"/>
      <c r="C574" s="46"/>
      <c r="D574" s="46"/>
      <c r="E574" s="46"/>
      <c r="F574" s="46"/>
      <c r="G574" s="47"/>
      <c r="H574" s="46"/>
      <c r="I574" s="46"/>
      <c r="J574" s="46"/>
      <c r="K574" s="46"/>
      <c r="L574" s="46"/>
      <c r="M574" s="46"/>
      <c r="N574" s="46"/>
      <c r="O574" s="46"/>
      <c r="P574" s="46"/>
      <c r="Q574" s="46"/>
      <c r="R574" s="46"/>
      <c r="S574" s="46"/>
      <c r="T574" s="46"/>
      <c r="U574" s="46"/>
      <c r="V574" s="46"/>
      <c r="W574" s="46"/>
      <c r="X574" s="46"/>
      <c r="Y574" s="46"/>
    </row>
    <row r="575" spans="1:25" ht="16.8" x14ac:dyDescent="0.25">
      <c r="A575" s="46"/>
      <c r="B575" s="46"/>
      <c r="C575" s="46"/>
      <c r="D575" s="46"/>
      <c r="E575" s="46"/>
      <c r="F575" s="46"/>
      <c r="G575" s="47"/>
      <c r="H575" s="46"/>
      <c r="I575" s="46"/>
      <c r="J575" s="46"/>
      <c r="K575" s="46"/>
      <c r="L575" s="46"/>
      <c r="M575" s="46"/>
      <c r="N575" s="46"/>
      <c r="O575" s="46"/>
      <c r="P575" s="46"/>
      <c r="Q575" s="46"/>
      <c r="R575" s="46"/>
      <c r="S575" s="46"/>
      <c r="T575" s="46"/>
      <c r="U575" s="46"/>
      <c r="V575" s="46"/>
      <c r="W575" s="46"/>
      <c r="X575" s="46"/>
      <c r="Y575" s="46"/>
    </row>
    <row r="576" spans="1:25" ht="16.8" x14ac:dyDescent="0.25">
      <c r="A576" s="46"/>
      <c r="B576" s="46"/>
      <c r="C576" s="46"/>
      <c r="D576" s="46"/>
      <c r="E576" s="46"/>
      <c r="F576" s="46"/>
      <c r="G576" s="47"/>
      <c r="H576" s="46"/>
      <c r="I576" s="46"/>
      <c r="J576" s="46"/>
      <c r="K576" s="46"/>
      <c r="L576" s="46"/>
      <c r="M576" s="46"/>
      <c r="N576" s="46"/>
      <c r="O576" s="46"/>
      <c r="P576" s="46"/>
      <c r="Q576" s="46"/>
      <c r="R576" s="46"/>
      <c r="S576" s="46"/>
      <c r="T576" s="46"/>
      <c r="U576" s="46"/>
      <c r="V576" s="46"/>
      <c r="W576" s="46"/>
      <c r="X576" s="46"/>
      <c r="Y576" s="46"/>
    </row>
    <row r="577" spans="1:25" ht="16.8" x14ac:dyDescent="0.25">
      <c r="A577" s="46"/>
      <c r="B577" s="46"/>
      <c r="C577" s="46"/>
      <c r="D577" s="46"/>
      <c r="E577" s="46"/>
      <c r="F577" s="46"/>
      <c r="G577" s="47"/>
      <c r="H577" s="46"/>
      <c r="I577" s="46"/>
      <c r="J577" s="46"/>
      <c r="K577" s="46"/>
      <c r="L577" s="46"/>
      <c r="M577" s="46"/>
      <c r="N577" s="46"/>
      <c r="O577" s="46"/>
      <c r="P577" s="46"/>
      <c r="Q577" s="46"/>
      <c r="R577" s="46"/>
      <c r="S577" s="46"/>
      <c r="T577" s="46"/>
      <c r="U577" s="46"/>
      <c r="V577" s="46"/>
      <c r="W577" s="46"/>
      <c r="X577" s="46"/>
      <c r="Y577" s="46"/>
    </row>
    <row r="578" spans="1:25" ht="16.8" x14ac:dyDescent="0.25">
      <c r="A578" s="46"/>
      <c r="B578" s="46"/>
      <c r="C578" s="46"/>
      <c r="D578" s="46"/>
      <c r="E578" s="46"/>
      <c r="F578" s="46"/>
      <c r="G578" s="47"/>
      <c r="H578" s="46"/>
      <c r="I578" s="46"/>
      <c r="J578" s="46"/>
      <c r="K578" s="46"/>
      <c r="L578" s="46"/>
      <c r="M578" s="46"/>
      <c r="N578" s="46"/>
      <c r="O578" s="46"/>
      <c r="P578" s="46"/>
      <c r="Q578" s="46"/>
      <c r="R578" s="46"/>
      <c r="S578" s="46"/>
      <c r="T578" s="46"/>
      <c r="U578" s="46"/>
      <c r="V578" s="46"/>
      <c r="W578" s="46"/>
      <c r="X578" s="46"/>
      <c r="Y578" s="46"/>
    </row>
    <row r="579" spans="1:25" ht="16.8" x14ac:dyDescent="0.25">
      <c r="A579" s="46"/>
      <c r="B579" s="46"/>
      <c r="C579" s="46"/>
      <c r="D579" s="46"/>
      <c r="E579" s="46"/>
      <c r="F579" s="46"/>
      <c r="G579" s="47"/>
      <c r="H579" s="46"/>
      <c r="I579" s="46"/>
      <c r="J579" s="46"/>
      <c r="K579" s="46"/>
      <c r="L579" s="46"/>
      <c r="M579" s="46"/>
      <c r="N579" s="46"/>
      <c r="O579" s="46"/>
      <c r="P579" s="46"/>
      <c r="Q579" s="46"/>
      <c r="R579" s="46"/>
      <c r="S579" s="46"/>
      <c r="T579" s="46"/>
      <c r="U579" s="46"/>
      <c r="V579" s="46"/>
      <c r="W579" s="46"/>
      <c r="X579" s="46"/>
      <c r="Y579" s="46"/>
    </row>
    <row r="580" spans="1:25" ht="16.8" x14ac:dyDescent="0.25">
      <c r="A580" s="46"/>
      <c r="B580" s="46"/>
      <c r="C580" s="46"/>
      <c r="D580" s="46"/>
      <c r="E580" s="46"/>
      <c r="F580" s="46"/>
      <c r="G580" s="47"/>
      <c r="H580" s="46"/>
      <c r="I580" s="46"/>
      <c r="J580" s="46"/>
      <c r="K580" s="46"/>
      <c r="L580" s="46"/>
      <c r="M580" s="46"/>
      <c r="N580" s="46"/>
      <c r="O580" s="46"/>
      <c r="P580" s="46"/>
      <c r="Q580" s="46"/>
      <c r="R580" s="46"/>
      <c r="S580" s="46"/>
      <c r="T580" s="46"/>
      <c r="U580" s="46"/>
      <c r="V580" s="46"/>
      <c r="W580" s="46"/>
      <c r="X580" s="46"/>
      <c r="Y580" s="46"/>
    </row>
    <row r="581" spans="1:25" ht="16.8" x14ac:dyDescent="0.25">
      <c r="A581" s="46"/>
      <c r="B581" s="46"/>
      <c r="C581" s="46"/>
      <c r="D581" s="46"/>
      <c r="E581" s="46"/>
      <c r="F581" s="46"/>
      <c r="G581" s="47"/>
      <c r="H581" s="46"/>
      <c r="I581" s="46"/>
      <c r="J581" s="46"/>
      <c r="K581" s="46"/>
      <c r="L581" s="46"/>
      <c r="M581" s="46"/>
      <c r="N581" s="46"/>
      <c r="O581" s="46"/>
      <c r="P581" s="46"/>
      <c r="Q581" s="46"/>
      <c r="R581" s="46"/>
      <c r="S581" s="46"/>
      <c r="T581" s="46"/>
      <c r="U581" s="46"/>
      <c r="V581" s="46"/>
      <c r="W581" s="46"/>
      <c r="X581" s="46"/>
      <c r="Y581" s="46"/>
    </row>
    <row r="582" spans="1:25" ht="16.8" x14ac:dyDescent="0.25">
      <c r="A582" s="46"/>
      <c r="B582" s="46"/>
      <c r="C582" s="46"/>
      <c r="D582" s="46"/>
      <c r="E582" s="46"/>
      <c r="F582" s="46"/>
      <c r="G582" s="47"/>
      <c r="H582" s="46"/>
      <c r="I582" s="46"/>
      <c r="J582" s="46"/>
      <c r="K582" s="46"/>
      <c r="L582" s="46"/>
      <c r="M582" s="46"/>
      <c r="N582" s="46"/>
      <c r="O582" s="46"/>
      <c r="P582" s="46"/>
      <c r="Q582" s="46"/>
      <c r="R582" s="46"/>
      <c r="S582" s="46"/>
      <c r="T582" s="46"/>
      <c r="U582" s="46"/>
      <c r="V582" s="46"/>
      <c r="W582" s="46"/>
      <c r="X582" s="46"/>
      <c r="Y582" s="46"/>
    </row>
    <row r="583" spans="1:25" ht="16.8" x14ac:dyDescent="0.25">
      <c r="A583" s="46"/>
      <c r="B583" s="46"/>
      <c r="C583" s="46"/>
      <c r="D583" s="46"/>
      <c r="E583" s="46"/>
      <c r="F583" s="46"/>
      <c r="G583" s="47"/>
      <c r="H583" s="46"/>
      <c r="I583" s="46"/>
      <c r="J583" s="46"/>
      <c r="K583" s="46"/>
      <c r="L583" s="46"/>
      <c r="M583" s="46"/>
      <c r="N583" s="46"/>
      <c r="O583" s="46"/>
      <c r="P583" s="46"/>
      <c r="Q583" s="46"/>
      <c r="R583" s="46"/>
      <c r="S583" s="46"/>
      <c r="T583" s="46"/>
      <c r="U583" s="46"/>
      <c r="V583" s="46"/>
      <c r="W583" s="46"/>
      <c r="X583" s="46"/>
      <c r="Y583" s="46"/>
    </row>
    <row r="584" spans="1:25" ht="16.8" x14ac:dyDescent="0.25">
      <c r="A584" s="46"/>
      <c r="B584" s="46"/>
      <c r="C584" s="46"/>
      <c r="D584" s="46"/>
      <c r="E584" s="46"/>
      <c r="F584" s="46"/>
      <c r="G584" s="47"/>
      <c r="H584" s="46"/>
      <c r="I584" s="46"/>
      <c r="J584" s="46"/>
      <c r="K584" s="46"/>
      <c r="L584" s="46"/>
      <c r="M584" s="46"/>
      <c r="N584" s="46"/>
      <c r="O584" s="46"/>
      <c r="P584" s="46"/>
      <c r="Q584" s="46"/>
      <c r="R584" s="46"/>
      <c r="S584" s="46"/>
      <c r="T584" s="46"/>
      <c r="U584" s="46"/>
      <c r="V584" s="46"/>
      <c r="W584" s="46"/>
      <c r="X584" s="46"/>
      <c r="Y584" s="46"/>
    </row>
    <row r="585" spans="1:25" ht="16.8" x14ac:dyDescent="0.25">
      <c r="A585" s="46"/>
      <c r="B585" s="46"/>
      <c r="C585" s="46"/>
      <c r="D585" s="46"/>
      <c r="E585" s="46"/>
      <c r="F585" s="46"/>
      <c r="G585" s="47"/>
      <c r="H585" s="46"/>
      <c r="I585" s="46"/>
      <c r="J585" s="46"/>
      <c r="K585" s="46"/>
      <c r="L585" s="46"/>
      <c r="M585" s="46"/>
      <c r="N585" s="46"/>
      <c r="O585" s="46"/>
      <c r="P585" s="46"/>
      <c r="Q585" s="46"/>
      <c r="R585" s="46"/>
      <c r="S585" s="46"/>
      <c r="T585" s="46"/>
      <c r="U585" s="46"/>
      <c r="V585" s="46"/>
      <c r="W585" s="46"/>
      <c r="X585" s="46"/>
      <c r="Y585" s="46"/>
    </row>
    <row r="586" spans="1:25" ht="16.8" x14ac:dyDescent="0.25">
      <c r="A586" s="46"/>
      <c r="B586" s="46"/>
      <c r="C586" s="46"/>
      <c r="D586" s="46"/>
      <c r="E586" s="46"/>
      <c r="F586" s="46"/>
      <c r="G586" s="47"/>
      <c r="H586" s="46"/>
      <c r="I586" s="46"/>
      <c r="J586" s="46"/>
      <c r="K586" s="46"/>
      <c r="L586" s="46"/>
      <c r="M586" s="46"/>
      <c r="N586" s="46"/>
      <c r="O586" s="46"/>
      <c r="P586" s="46"/>
      <c r="Q586" s="46"/>
      <c r="R586" s="46"/>
      <c r="S586" s="46"/>
      <c r="T586" s="46"/>
      <c r="U586" s="46"/>
      <c r="V586" s="46"/>
      <c r="W586" s="46"/>
      <c r="X586" s="46"/>
      <c r="Y586" s="46"/>
    </row>
    <row r="587" spans="1:25" ht="16.8" x14ac:dyDescent="0.25">
      <c r="A587" s="46"/>
      <c r="B587" s="46"/>
      <c r="C587" s="46"/>
      <c r="D587" s="46"/>
      <c r="E587" s="46"/>
      <c r="F587" s="46"/>
      <c r="G587" s="47"/>
      <c r="H587" s="46"/>
      <c r="I587" s="46"/>
      <c r="J587" s="46"/>
      <c r="K587" s="46"/>
      <c r="L587" s="46"/>
      <c r="M587" s="46"/>
      <c r="N587" s="46"/>
      <c r="O587" s="46"/>
      <c r="P587" s="46"/>
      <c r="Q587" s="46"/>
      <c r="R587" s="46"/>
      <c r="S587" s="46"/>
      <c r="T587" s="46"/>
      <c r="U587" s="46"/>
      <c r="V587" s="46"/>
      <c r="W587" s="46"/>
      <c r="X587" s="46"/>
      <c r="Y587" s="46"/>
    </row>
    <row r="588" spans="1:25" ht="16.8" x14ac:dyDescent="0.25">
      <c r="A588" s="46"/>
      <c r="B588" s="46"/>
      <c r="C588" s="46"/>
      <c r="D588" s="46"/>
      <c r="E588" s="46"/>
      <c r="F588" s="46"/>
      <c r="G588" s="47"/>
      <c r="H588" s="46"/>
      <c r="I588" s="46"/>
      <c r="J588" s="46"/>
      <c r="K588" s="46"/>
      <c r="L588" s="46"/>
      <c r="M588" s="46"/>
      <c r="N588" s="46"/>
      <c r="O588" s="46"/>
      <c r="P588" s="46"/>
      <c r="Q588" s="46"/>
      <c r="R588" s="46"/>
      <c r="S588" s="46"/>
      <c r="T588" s="46"/>
      <c r="U588" s="46"/>
      <c r="V588" s="46"/>
      <c r="W588" s="46"/>
      <c r="X588" s="46"/>
      <c r="Y588" s="46"/>
    </row>
    <row r="589" spans="1:25" ht="16.8" x14ac:dyDescent="0.25">
      <c r="A589" s="46"/>
      <c r="B589" s="46"/>
      <c r="C589" s="46"/>
      <c r="D589" s="46"/>
      <c r="E589" s="46"/>
      <c r="F589" s="46"/>
      <c r="G589" s="47"/>
      <c r="H589" s="46"/>
      <c r="I589" s="46"/>
      <c r="J589" s="46"/>
      <c r="K589" s="46"/>
      <c r="L589" s="46"/>
      <c r="M589" s="46"/>
      <c r="N589" s="46"/>
      <c r="O589" s="46"/>
      <c r="P589" s="46"/>
      <c r="Q589" s="46"/>
      <c r="R589" s="46"/>
      <c r="S589" s="46"/>
      <c r="T589" s="46"/>
      <c r="U589" s="46"/>
      <c r="V589" s="46"/>
      <c r="W589" s="46"/>
      <c r="X589" s="46"/>
      <c r="Y589" s="46"/>
    </row>
    <row r="590" spans="1:25" ht="16.8" x14ac:dyDescent="0.25">
      <c r="A590" s="46"/>
      <c r="B590" s="46"/>
      <c r="C590" s="46"/>
      <c r="D590" s="46"/>
      <c r="E590" s="46"/>
      <c r="F590" s="46"/>
      <c r="G590" s="47"/>
      <c r="H590" s="46"/>
      <c r="I590" s="46"/>
      <c r="J590" s="46"/>
      <c r="K590" s="46"/>
      <c r="L590" s="46"/>
      <c r="M590" s="46"/>
      <c r="N590" s="46"/>
      <c r="O590" s="46"/>
      <c r="P590" s="46"/>
      <c r="Q590" s="46"/>
      <c r="R590" s="46"/>
      <c r="S590" s="46"/>
      <c r="T590" s="46"/>
      <c r="U590" s="46"/>
      <c r="V590" s="46"/>
      <c r="W590" s="46"/>
      <c r="X590" s="46"/>
      <c r="Y590" s="46"/>
    </row>
    <row r="591" spans="1:25" ht="16.8" x14ac:dyDescent="0.25">
      <c r="A591" s="46"/>
      <c r="B591" s="46"/>
      <c r="C591" s="46"/>
      <c r="D591" s="46"/>
      <c r="E591" s="46"/>
      <c r="F591" s="46"/>
      <c r="G591" s="47"/>
      <c r="H591" s="46"/>
      <c r="I591" s="46"/>
      <c r="J591" s="46"/>
      <c r="K591" s="46"/>
      <c r="L591" s="46"/>
      <c r="M591" s="46"/>
      <c r="N591" s="46"/>
      <c r="O591" s="46"/>
      <c r="P591" s="46"/>
      <c r="Q591" s="46"/>
      <c r="R591" s="46"/>
      <c r="S591" s="46"/>
      <c r="T591" s="46"/>
      <c r="U591" s="46"/>
      <c r="V591" s="46"/>
      <c r="W591" s="46"/>
      <c r="X591" s="46"/>
      <c r="Y591" s="46"/>
    </row>
    <row r="592" spans="1:25" ht="16.8" x14ac:dyDescent="0.25">
      <c r="A592" s="46"/>
      <c r="B592" s="46"/>
      <c r="C592" s="46"/>
      <c r="D592" s="46"/>
      <c r="E592" s="46"/>
      <c r="F592" s="46"/>
      <c r="G592" s="47"/>
      <c r="H592" s="46"/>
      <c r="I592" s="46"/>
      <c r="J592" s="46"/>
      <c r="K592" s="46"/>
      <c r="L592" s="46"/>
      <c r="M592" s="46"/>
      <c r="N592" s="46"/>
      <c r="O592" s="46"/>
      <c r="P592" s="46"/>
      <c r="Q592" s="46"/>
      <c r="R592" s="46"/>
      <c r="S592" s="46"/>
      <c r="T592" s="46"/>
      <c r="U592" s="46"/>
      <c r="V592" s="46"/>
      <c r="W592" s="46"/>
      <c r="X592" s="46"/>
      <c r="Y592" s="46"/>
    </row>
    <row r="593" spans="1:25" ht="16.8" x14ac:dyDescent="0.25">
      <c r="A593" s="46"/>
      <c r="B593" s="46"/>
      <c r="C593" s="46"/>
      <c r="D593" s="46"/>
      <c r="E593" s="46"/>
      <c r="F593" s="46"/>
      <c r="G593" s="47"/>
      <c r="H593" s="46"/>
      <c r="I593" s="46"/>
      <c r="J593" s="46"/>
      <c r="K593" s="46"/>
      <c r="L593" s="46"/>
      <c r="M593" s="46"/>
      <c r="N593" s="46"/>
      <c r="O593" s="46"/>
      <c r="P593" s="46"/>
      <c r="Q593" s="46"/>
      <c r="R593" s="46"/>
      <c r="S593" s="46"/>
      <c r="T593" s="46"/>
      <c r="U593" s="46"/>
      <c r="V593" s="46"/>
      <c r="W593" s="46"/>
      <c r="X593" s="46"/>
      <c r="Y593" s="46"/>
    </row>
    <row r="594" spans="1:25" ht="16.8" x14ac:dyDescent="0.25">
      <c r="A594" s="46"/>
      <c r="B594" s="46"/>
      <c r="C594" s="46"/>
      <c r="D594" s="46"/>
      <c r="E594" s="46"/>
      <c r="F594" s="46"/>
      <c r="G594" s="47"/>
      <c r="H594" s="46"/>
      <c r="I594" s="46"/>
      <c r="J594" s="46"/>
      <c r="K594" s="46"/>
      <c r="L594" s="46"/>
      <c r="M594" s="46"/>
      <c r="N594" s="46"/>
      <c r="O594" s="46"/>
      <c r="P594" s="46"/>
      <c r="Q594" s="46"/>
      <c r="R594" s="46"/>
      <c r="S594" s="46"/>
      <c r="T594" s="46"/>
      <c r="U594" s="46"/>
      <c r="V594" s="46"/>
      <c r="W594" s="46"/>
      <c r="X594" s="46"/>
      <c r="Y594" s="46"/>
    </row>
    <row r="595" spans="1:25" ht="16.8" x14ac:dyDescent="0.25">
      <c r="A595" s="46"/>
      <c r="B595" s="46"/>
      <c r="C595" s="46"/>
      <c r="D595" s="46"/>
      <c r="E595" s="46"/>
      <c r="F595" s="46"/>
      <c r="G595" s="47"/>
      <c r="H595" s="46"/>
      <c r="I595" s="46"/>
      <c r="J595" s="46"/>
      <c r="K595" s="46"/>
      <c r="L595" s="46"/>
      <c r="M595" s="46"/>
      <c r="N595" s="46"/>
      <c r="O595" s="46"/>
      <c r="P595" s="46"/>
      <c r="Q595" s="46"/>
      <c r="R595" s="46"/>
      <c r="S595" s="46"/>
      <c r="T595" s="46"/>
      <c r="U595" s="46"/>
      <c r="V595" s="46"/>
      <c r="W595" s="46"/>
      <c r="X595" s="46"/>
      <c r="Y595" s="46"/>
    </row>
    <row r="596" spans="1:25" ht="16.8" x14ac:dyDescent="0.25">
      <c r="A596" s="46"/>
      <c r="B596" s="46"/>
      <c r="C596" s="46"/>
      <c r="D596" s="46"/>
      <c r="E596" s="46"/>
      <c r="F596" s="46"/>
      <c r="G596" s="47"/>
      <c r="H596" s="46"/>
      <c r="I596" s="46"/>
      <c r="J596" s="46"/>
      <c r="K596" s="46"/>
      <c r="L596" s="46"/>
      <c r="M596" s="46"/>
      <c r="N596" s="46"/>
      <c r="O596" s="46"/>
      <c r="P596" s="46"/>
      <c r="Q596" s="46"/>
      <c r="R596" s="46"/>
      <c r="S596" s="46"/>
      <c r="T596" s="46"/>
      <c r="U596" s="46"/>
      <c r="V596" s="46"/>
      <c r="W596" s="46"/>
      <c r="X596" s="46"/>
      <c r="Y596" s="46"/>
    </row>
    <row r="597" spans="1:25" ht="16.8" x14ac:dyDescent="0.25">
      <c r="A597" s="46"/>
      <c r="B597" s="46"/>
      <c r="C597" s="46"/>
      <c r="D597" s="46"/>
      <c r="E597" s="46"/>
      <c r="F597" s="46"/>
      <c r="G597" s="47"/>
      <c r="H597" s="46"/>
      <c r="I597" s="46"/>
      <c r="J597" s="46"/>
      <c r="K597" s="46"/>
      <c r="L597" s="46"/>
      <c r="M597" s="46"/>
      <c r="N597" s="46"/>
      <c r="O597" s="46"/>
      <c r="P597" s="46"/>
      <c r="Q597" s="46"/>
      <c r="R597" s="46"/>
      <c r="S597" s="46"/>
      <c r="T597" s="46"/>
      <c r="U597" s="46"/>
      <c r="V597" s="46"/>
      <c r="W597" s="46"/>
      <c r="X597" s="46"/>
      <c r="Y597" s="46"/>
    </row>
    <row r="598" spans="1:25" ht="16.8" x14ac:dyDescent="0.25">
      <c r="A598" s="46"/>
      <c r="B598" s="46"/>
      <c r="C598" s="46"/>
      <c r="D598" s="46"/>
      <c r="E598" s="46"/>
      <c r="F598" s="46"/>
      <c r="G598" s="47"/>
      <c r="H598" s="46"/>
      <c r="I598" s="46"/>
      <c r="J598" s="46"/>
      <c r="K598" s="46"/>
      <c r="L598" s="46"/>
      <c r="M598" s="46"/>
      <c r="N598" s="46"/>
      <c r="O598" s="46"/>
      <c r="P598" s="46"/>
      <c r="Q598" s="46"/>
      <c r="R598" s="46"/>
      <c r="S598" s="46"/>
      <c r="T598" s="46"/>
      <c r="U598" s="46"/>
      <c r="V598" s="46"/>
      <c r="W598" s="46"/>
      <c r="X598" s="46"/>
      <c r="Y598" s="46"/>
    </row>
    <row r="599" spans="1:25" ht="16.8" x14ac:dyDescent="0.25">
      <c r="A599" s="46"/>
      <c r="B599" s="46"/>
      <c r="C599" s="46"/>
      <c r="D599" s="46"/>
      <c r="E599" s="46"/>
      <c r="F599" s="46"/>
      <c r="G599" s="47"/>
      <c r="H599" s="46"/>
      <c r="I599" s="46"/>
      <c r="J599" s="46"/>
      <c r="K599" s="46"/>
      <c r="L599" s="46"/>
      <c r="M599" s="46"/>
      <c r="N599" s="46"/>
      <c r="O599" s="46"/>
      <c r="P599" s="46"/>
      <c r="Q599" s="46"/>
      <c r="R599" s="46"/>
      <c r="S599" s="46"/>
      <c r="T599" s="46"/>
      <c r="U599" s="46"/>
      <c r="V599" s="46"/>
      <c r="W599" s="46"/>
      <c r="X599" s="46"/>
      <c r="Y599" s="46"/>
    </row>
    <row r="600" spans="1:25" ht="16.8" x14ac:dyDescent="0.25">
      <c r="A600" s="46"/>
      <c r="B600" s="46"/>
      <c r="C600" s="46"/>
      <c r="D600" s="46"/>
      <c r="E600" s="46"/>
      <c r="F600" s="46"/>
      <c r="G600" s="47"/>
      <c r="H600" s="46"/>
      <c r="I600" s="46"/>
      <c r="J600" s="46"/>
      <c r="K600" s="46"/>
      <c r="L600" s="46"/>
      <c r="M600" s="46"/>
      <c r="N600" s="46"/>
      <c r="O600" s="46"/>
      <c r="P600" s="46"/>
      <c r="Q600" s="46"/>
      <c r="R600" s="46"/>
      <c r="S600" s="46"/>
      <c r="T600" s="46"/>
      <c r="U600" s="46"/>
      <c r="V600" s="46"/>
      <c r="W600" s="46"/>
      <c r="X600" s="46"/>
      <c r="Y600" s="46"/>
    </row>
    <row r="601" spans="1:25" ht="16.8" x14ac:dyDescent="0.25">
      <c r="A601" s="46"/>
      <c r="B601" s="46"/>
      <c r="C601" s="46"/>
      <c r="D601" s="46"/>
      <c r="E601" s="46"/>
      <c r="F601" s="46"/>
      <c r="G601" s="47"/>
      <c r="H601" s="46"/>
      <c r="I601" s="46"/>
      <c r="J601" s="46"/>
      <c r="K601" s="46"/>
      <c r="L601" s="46"/>
      <c r="M601" s="46"/>
      <c r="N601" s="46"/>
      <c r="O601" s="46"/>
      <c r="P601" s="46"/>
      <c r="Q601" s="46"/>
      <c r="R601" s="46"/>
      <c r="S601" s="46"/>
      <c r="T601" s="46"/>
      <c r="U601" s="46"/>
      <c r="V601" s="46"/>
      <c r="W601" s="46"/>
      <c r="X601" s="46"/>
      <c r="Y601" s="46"/>
    </row>
    <row r="602" spans="1:25" ht="16.8" x14ac:dyDescent="0.25">
      <c r="A602" s="46"/>
      <c r="B602" s="46"/>
      <c r="C602" s="46"/>
      <c r="D602" s="46"/>
      <c r="E602" s="46"/>
      <c r="F602" s="46"/>
      <c r="G602" s="47"/>
      <c r="H602" s="46"/>
      <c r="I602" s="46"/>
      <c r="J602" s="46"/>
      <c r="K602" s="46"/>
      <c r="L602" s="46"/>
      <c r="M602" s="46"/>
      <c r="N602" s="46"/>
      <c r="O602" s="46"/>
      <c r="P602" s="46"/>
      <c r="Q602" s="46"/>
      <c r="R602" s="46"/>
      <c r="S602" s="46"/>
      <c r="T602" s="46"/>
      <c r="U602" s="46"/>
      <c r="V602" s="46"/>
      <c r="W602" s="46"/>
      <c r="X602" s="46"/>
      <c r="Y602" s="46"/>
    </row>
    <row r="603" spans="1:25" ht="16.8" x14ac:dyDescent="0.25">
      <c r="A603" s="46"/>
      <c r="B603" s="46"/>
      <c r="C603" s="46"/>
      <c r="D603" s="46"/>
      <c r="E603" s="46"/>
      <c r="F603" s="46"/>
      <c r="G603" s="47"/>
      <c r="H603" s="46"/>
      <c r="I603" s="46"/>
      <c r="J603" s="46"/>
      <c r="K603" s="46"/>
      <c r="L603" s="46"/>
      <c r="M603" s="46"/>
      <c r="N603" s="46"/>
      <c r="O603" s="46"/>
      <c r="P603" s="46"/>
      <c r="Q603" s="46"/>
      <c r="R603" s="46"/>
      <c r="S603" s="46"/>
      <c r="T603" s="46"/>
      <c r="U603" s="46"/>
      <c r="V603" s="46"/>
      <c r="W603" s="46"/>
      <c r="X603" s="46"/>
      <c r="Y603" s="46"/>
    </row>
    <row r="604" spans="1:25" ht="16.8" x14ac:dyDescent="0.25">
      <c r="A604" s="46"/>
      <c r="B604" s="46"/>
      <c r="C604" s="46"/>
      <c r="D604" s="46"/>
      <c r="E604" s="46"/>
      <c r="F604" s="46"/>
      <c r="G604" s="47"/>
      <c r="H604" s="46"/>
      <c r="I604" s="46"/>
      <c r="J604" s="46"/>
      <c r="K604" s="46"/>
      <c r="L604" s="46"/>
      <c r="M604" s="46"/>
      <c r="N604" s="46"/>
      <c r="O604" s="46"/>
      <c r="P604" s="46"/>
      <c r="Q604" s="46"/>
      <c r="R604" s="46"/>
      <c r="S604" s="46"/>
      <c r="T604" s="46"/>
      <c r="U604" s="46"/>
      <c r="V604" s="46"/>
      <c r="W604" s="46"/>
      <c r="X604" s="46"/>
      <c r="Y604" s="46"/>
    </row>
    <row r="605" spans="1:25" ht="16.8" x14ac:dyDescent="0.25">
      <c r="A605" s="46"/>
      <c r="B605" s="46"/>
      <c r="C605" s="46"/>
      <c r="D605" s="46"/>
      <c r="E605" s="46"/>
      <c r="F605" s="46"/>
      <c r="G605" s="47"/>
      <c r="H605" s="46"/>
      <c r="I605" s="46"/>
      <c r="J605" s="46"/>
      <c r="K605" s="46"/>
      <c r="L605" s="46"/>
      <c r="M605" s="46"/>
      <c r="N605" s="46"/>
      <c r="O605" s="46"/>
      <c r="P605" s="46"/>
      <c r="Q605" s="46"/>
      <c r="R605" s="46"/>
      <c r="S605" s="46"/>
      <c r="T605" s="46"/>
      <c r="U605" s="46"/>
      <c r="V605" s="46"/>
      <c r="W605" s="46"/>
      <c r="X605" s="46"/>
      <c r="Y605" s="46"/>
    </row>
    <row r="606" spans="1:25" ht="16.8" x14ac:dyDescent="0.25">
      <c r="A606" s="46"/>
      <c r="B606" s="46"/>
      <c r="C606" s="46"/>
      <c r="D606" s="46"/>
      <c r="E606" s="46"/>
      <c r="F606" s="46"/>
      <c r="G606" s="47"/>
      <c r="H606" s="46"/>
      <c r="I606" s="46"/>
      <c r="J606" s="46"/>
      <c r="K606" s="46"/>
      <c r="L606" s="46"/>
      <c r="M606" s="46"/>
      <c r="N606" s="46"/>
      <c r="O606" s="46"/>
      <c r="P606" s="46"/>
      <c r="Q606" s="46"/>
      <c r="R606" s="46"/>
      <c r="S606" s="46"/>
      <c r="T606" s="46"/>
      <c r="U606" s="46"/>
      <c r="V606" s="46"/>
      <c r="W606" s="46"/>
      <c r="X606" s="46"/>
      <c r="Y606" s="46"/>
    </row>
    <row r="607" spans="1:25" ht="16.8" x14ac:dyDescent="0.25">
      <c r="A607" s="46"/>
      <c r="B607" s="46"/>
      <c r="C607" s="46"/>
      <c r="D607" s="46"/>
      <c r="E607" s="46"/>
      <c r="F607" s="46"/>
      <c r="G607" s="47"/>
      <c r="H607" s="46"/>
      <c r="I607" s="46"/>
      <c r="J607" s="46"/>
      <c r="K607" s="46"/>
      <c r="L607" s="46"/>
      <c r="M607" s="46"/>
      <c r="N607" s="46"/>
      <c r="O607" s="46"/>
      <c r="P607" s="46"/>
      <c r="Q607" s="46"/>
      <c r="R607" s="46"/>
      <c r="S607" s="46"/>
      <c r="T607" s="46"/>
      <c r="U607" s="46"/>
      <c r="V607" s="46"/>
      <c r="W607" s="46"/>
      <c r="X607" s="46"/>
      <c r="Y607" s="46"/>
    </row>
    <row r="608" spans="1:25" ht="16.8" x14ac:dyDescent="0.25">
      <c r="A608" s="46"/>
      <c r="B608" s="46"/>
      <c r="C608" s="46"/>
      <c r="D608" s="46"/>
      <c r="E608" s="46"/>
      <c r="F608" s="46"/>
      <c r="G608" s="47"/>
      <c r="H608" s="46"/>
      <c r="I608" s="46"/>
      <c r="J608" s="46"/>
      <c r="K608" s="46"/>
      <c r="L608" s="46"/>
      <c r="M608" s="46"/>
      <c r="N608" s="46"/>
      <c r="O608" s="46"/>
      <c r="P608" s="46"/>
      <c r="Q608" s="46"/>
      <c r="R608" s="46"/>
      <c r="S608" s="46"/>
      <c r="T608" s="46"/>
      <c r="U608" s="46"/>
      <c r="V608" s="46"/>
      <c r="W608" s="46"/>
      <c r="X608" s="46"/>
      <c r="Y608" s="46"/>
    </row>
    <row r="609" spans="1:25" ht="16.8" x14ac:dyDescent="0.25">
      <c r="A609" s="46"/>
      <c r="B609" s="46"/>
      <c r="C609" s="46"/>
      <c r="D609" s="46"/>
      <c r="E609" s="46"/>
      <c r="F609" s="46"/>
      <c r="G609" s="47"/>
      <c r="H609" s="46"/>
      <c r="I609" s="46"/>
      <c r="J609" s="46"/>
      <c r="K609" s="46"/>
      <c r="L609" s="46"/>
      <c r="M609" s="46"/>
      <c r="N609" s="46"/>
      <c r="O609" s="46"/>
      <c r="P609" s="46"/>
      <c r="Q609" s="46"/>
      <c r="R609" s="46"/>
      <c r="S609" s="46"/>
      <c r="T609" s="46"/>
      <c r="U609" s="46"/>
      <c r="V609" s="46"/>
      <c r="W609" s="46"/>
      <c r="X609" s="46"/>
      <c r="Y609" s="46"/>
    </row>
    <row r="610" spans="1:25" ht="16.8" x14ac:dyDescent="0.25">
      <c r="A610" s="46"/>
      <c r="B610" s="46"/>
      <c r="C610" s="46"/>
      <c r="D610" s="46"/>
      <c r="E610" s="46"/>
      <c r="F610" s="46"/>
      <c r="G610" s="47"/>
      <c r="H610" s="46"/>
      <c r="I610" s="46"/>
      <c r="J610" s="46"/>
      <c r="K610" s="46"/>
      <c r="L610" s="46"/>
      <c r="M610" s="46"/>
      <c r="N610" s="46"/>
      <c r="O610" s="46"/>
      <c r="P610" s="46"/>
      <c r="Q610" s="46"/>
      <c r="R610" s="46"/>
      <c r="S610" s="46"/>
      <c r="T610" s="46"/>
      <c r="U610" s="46"/>
      <c r="V610" s="46"/>
      <c r="W610" s="46"/>
      <c r="X610" s="46"/>
      <c r="Y610" s="46"/>
    </row>
    <row r="611" spans="1:25" ht="16.8" x14ac:dyDescent="0.25">
      <c r="A611" s="46"/>
      <c r="B611" s="46"/>
      <c r="C611" s="46"/>
      <c r="D611" s="46"/>
      <c r="E611" s="46"/>
      <c r="F611" s="46"/>
      <c r="G611" s="47"/>
      <c r="H611" s="46"/>
      <c r="I611" s="46"/>
      <c r="J611" s="46"/>
      <c r="K611" s="46"/>
      <c r="L611" s="46"/>
      <c r="M611" s="46"/>
      <c r="N611" s="46"/>
      <c r="O611" s="46"/>
      <c r="P611" s="46"/>
      <c r="Q611" s="46"/>
      <c r="R611" s="46"/>
      <c r="S611" s="46"/>
      <c r="T611" s="46"/>
      <c r="U611" s="46"/>
      <c r="V611" s="46"/>
      <c r="W611" s="46"/>
      <c r="X611" s="46"/>
      <c r="Y611" s="46"/>
    </row>
    <row r="612" spans="1:25" ht="16.8" x14ac:dyDescent="0.25">
      <c r="A612" s="46"/>
      <c r="B612" s="46"/>
      <c r="C612" s="46"/>
      <c r="D612" s="46"/>
      <c r="E612" s="46"/>
      <c r="F612" s="46"/>
      <c r="G612" s="47"/>
      <c r="H612" s="46"/>
      <c r="I612" s="46"/>
      <c r="J612" s="46"/>
      <c r="K612" s="46"/>
      <c r="L612" s="46"/>
      <c r="M612" s="46"/>
      <c r="N612" s="46"/>
      <c r="O612" s="46"/>
      <c r="P612" s="46"/>
      <c r="Q612" s="46"/>
      <c r="R612" s="46"/>
      <c r="S612" s="46"/>
      <c r="T612" s="46"/>
      <c r="U612" s="46"/>
      <c r="V612" s="46"/>
      <c r="W612" s="46"/>
      <c r="X612" s="46"/>
      <c r="Y612" s="46"/>
    </row>
    <row r="613" spans="1:25" ht="16.8" x14ac:dyDescent="0.25">
      <c r="A613" s="46"/>
      <c r="B613" s="46"/>
      <c r="C613" s="46"/>
      <c r="D613" s="46"/>
      <c r="E613" s="46"/>
      <c r="F613" s="46"/>
      <c r="G613" s="47"/>
      <c r="H613" s="46"/>
      <c r="I613" s="46"/>
      <c r="J613" s="46"/>
      <c r="K613" s="46"/>
      <c r="L613" s="46"/>
      <c r="M613" s="46"/>
      <c r="N613" s="46"/>
      <c r="O613" s="46"/>
      <c r="P613" s="46"/>
      <c r="Q613" s="46"/>
      <c r="R613" s="46"/>
      <c r="S613" s="46"/>
      <c r="T613" s="46"/>
      <c r="U613" s="46"/>
      <c r="V613" s="46"/>
      <c r="W613" s="46"/>
      <c r="X613" s="46"/>
      <c r="Y613" s="46"/>
    </row>
    <row r="614" spans="1:25" ht="16.8" x14ac:dyDescent="0.25">
      <c r="A614" s="46"/>
      <c r="B614" s="46"/>
      <c r="C614" s="46"/>
      <c r="D614" s="46"/>
      <c r="E614" s="46"/>
      <c r="F614" s="46"/>
      <c r="G614" s="47"/>
      <c r="H614" s="46"/>
      <c r="I614" s="46"/>
      <c r="J614" s="46"/>
      <c r="K614" s="46"/>
      <c r="L614" s="46"/>
      <c r="M614" s="46"/>
      <c r="N614" s="46"/>
      <c r="O614" s="46"/>
      <c r="P614" s="46"/>
      <c r="Q614" s="46"/>
      <c r="R614" s="46"/>
      <c r="S614" s="46"/>
      <c r="T614" s="46"/>
      <c r="U614" s="46"/>
      <c r="V614" s="46"/>
      <c r="W614" s="46"/>
      <c r="X614" s="46"/>
      <c r="Y614" s="46"/>
    </row>
    <row r="615" spans="1:25" ht="16.8" x14ac:dyDescent="0.25">
      <c r="A615" s="46"/>
      <c r="B615" s="46"/>
      <c r="C615" s="46"/>
      <c r="D615" s="46"/>
      <c r="E615" s="46"/>
      <c r="F615" s="46"/>
      <c r="G615" s="47"/>
      <c r="H615" s="46"/>
      <c r="I615" s="46"/>
      <c r="J615" s="46"/>
      <c r="K615" s="46"/>
      <c r="L615" s="46"/>
      <c r="M615" s="46"/>
      <c r="N615" s="46"/>
      <c r="O615" s="46"/>
      <c r="P615" s="46"/>
      <c r="Q615" s="46"/>
      <c r="R615" s="46"/>
      <c r="S615" s="46"/>
      <c r="T615" s="46"/>
      <c r="U615" s="46"/>
      <c r="V615" s="46"/>
      <c r="W615" s="46"/>
      <c r="X615" s="46"/>
      <c r="Y615" s="46"/>
    </row>
    <row r="616" spans="1:25" ht="16.8" x14ac:dyDescent="0.25">
      <c r="A616" s="46"/>
      <c r="B616" s="46"/>
      <c r="C616" s="46"/>
      <c r="D616" s="46"/>
      <c r="E616" s="46"/>
      <c r="F616" s="46"/>
      <c r="G616" s="47"/>
      <c r="H616" s="46"/>
      <c r="I616" s="46"/>
      <c r="J616" s="46"/>
      <c r="K616" s="46"/>
      <c r="L616" s="46"/>
      <c r="M616" s="46"/>
      <c r="N616" s="46"/>
      <c r="O616" s="46"/>
      <c r="P616" s="46"/>
      <c r="Q616" s="46"/>
      <c r="R616" s="46"/>
      <c r="S616" s="46"/>
      <c r="T616" s="46"/>
      <c r="U616" s="46"/>
      <c r="V616" s="46"/>
      <c r="W616" s="46"/>
      <c r="X616" s="46"/>
      <c r="Y616" s="46"/>
    </row>
    <row r="617" spans="1:25" ht="16.8" x14ac:dyDescent="0.25">
      <c r="A617" s="46"/>
      <c r="B617" s="46"/>
      <c r="C617" s="46"/>
      <c r="D617" s="46"/>
      <c r="E617" s="46"/>
      <c r="F617" s="46"/>
      <c r="G617" s="47"/>
      <c r="H617" s="46"/>
      <c r="I617" s="46"/>
      <c r="J617" s="46"/>
      <c r="K617" s="46"/>
      <c r="L617" s="46"/>
      <c r="M617" s="46"/>
      <c r="N617" s="46"/>
      <c r="O617" s="46"/>
      <c r="P617" s="46"/>
      <c r="Q617" s="46"/>
      <c r="R617" s="46"/>
      <c r="S617" s="46"/>
      <c r="T617" s="46"/>
      <c r="U617" s="46"/>
      <c r="V617" s="46"/>
      <c r="W617" s="46"/>
      <c r="X617" s="46"/>
      <c r="Y617" s="46"/>
    </row>
    <row r="618" spans="1:25" ht="16.8" x14ac:dyDescent="0.25">
      <c r="A618" s="46"/>
      <c r="B618" s="46"/>
      <c r="C618" s="46"/>
      <c r="D618" s="46"/>
      <c r="E618" s="46"/>
      <c r="F618" s="46"/>
      <c r="G618" s="47"/>
      <c r="H618" s="46"/>
      <c r="I618" s="46"/>
      <c r="J618" s="46"/>
      <c r="K618" s="46"/>
      <c r="L618" s="46"/>
      <c r="M618" s="46"/>
      <c r="N618" s="46"/>
      <c r="O618" s="46"/>
      <c r="P618" s="46"/>
      <c r="Q618" s="46"/>
      <c r="R618" s="46"/>
      <c r="S618" s="46"/>
      <c r="T618" s="46"/>
      <c r="U618" s="46"/>
      <c r="V618" s="46"/>
      <c r="W618" s="46"/>
      <c r="X618" s="46"/>
      <c r="Y618" s="46"/>
    </row>
    <row r="619" spans="1:25" ht="16.8" x14ac:dyDescent="0.25">
      <c r="A619" s="46"/>
      <c r="B619" s="46"/>
      <c r="C619" s="46"/>
      <c r="D619" s="46"/>
      <c r="E619" s="46"/>
      <c r="F619" s="46"/>
      <c r="G619" s="47"/>
      <c r="H619" s="46"/>
      <c r="I619" s="46"/>
      <c r="J619" s="46"/>
      <c r="K619" s="46"/>
      <c r="L619" s="46"/>
      <c r="M619" s="46"/>
      <c r="N619" s="46"/>
      <c r="O619" s="46"/>
      <c r="P619" s="46"/>
      <c r="Q619" s="46"/>
      <c r="R619" s="46"/>
      <c r="S619" s="46"/>
      <c r="T619" s="46"/>
      <c r="U619" s="46"/>
      <c r="V619" s="46"/>
      <c r="W619" s="46"/>
      <c r="X619" s="46"/>
      <c r="Y619" s="46"/>
    </row>
    <row r="620" spans="1:25" ht="16.8" x14ac:dyDescent="0.25">
      <c r="A620" s="46"/>
      <c r="B620" s="46"/>
      <c r="C620" s="46"/>
      <c r="D620" s="46"/>
      <c r="E620" s="46"/>
      <c r="F620" s="46"/>
      <c r="G620" s="47"/>
      <c r="H620" s="46"/>
      <c r="I620" s="46"/>
      <c r="J620" s="46"/>
      <c r="K620" s="46"/>
      <c r="L620" s="46"/>
      <c r="M620" s="46"/>
      <c r="N620" s="46"/>
      <c r="O620" s="46"/>
      <c r="P620" s="46"/>
      <c r="Q620" s="46"/>
      <c r="R620" s="46"/>
      <c r="S620" s="46"/>
      <c r="T620" s="46"/>
      <c r="U620" s="46"/>
      <c r="V620" s="46"/>
      <c r="W620" s="46"/>
      <c r="X620" s="46"/>
      <c r="Y620" s="46"/>
    </row>
    <row r="621" spans="1:25" ht="16.8" x14ac:dyDescent="0.25">
      <c r="A621" s="46"/>
      <c r="B621" s="46"/>
      <c r="C621" s="46"/>
      <c r="D621" s="46"/>
      <c r="E621" s="46"/>
      <c r="F621" s="46"/>
      <c r="G621" s="47"/>
      <c r="H621" s="46"/>
      <c r="I621" s="46"/>
      <c r="J621" s="46"/>
      <c r="K621" s="46"/>
      <c r="L621" s="46"/>
      <c r="M621" s="46"/>
      <c r="N621" s="46"/>
      <c r="O621" s="46"/>
      <c r="P621" s="46"/>
      <c r="Q621" s="46"/>
      <c r="R621" s="46"/>
      <c r="S621" s="46"/>
      <c r="T621" s="46"/>
      <c r="U621" s="46"/>
      <c r="V621" s="46"/>
      <c r="W621" s="46"/>
      <c r="X621" s="46"/>
      <c r="Y621" s="46"/>
    </row>
    <row r="622" spans="1:25" ht="16.8" x14ac:dyDescent="0.25">
      <c r="A622" s="46"/>
      <c r="B622" s="46"/>
      <c r="C622" s="46"/>
      <c r="D622" s="46"/>
      <c r="E622" s="46"/>
      <c r="F622" s="46"/>
      <c r="G622" s="47"/>
      <c r="H622" s="46"/>
      <c r="I622" s="46"/>
      <c r="J622" s="46"/>
      <c r="K622" s="46"/>
      <c r="L622" s="46"/>
      <c r="M622" s="46"/>
      <c r="N622" s="46"/>
      <c r="O622" s="46"/>
      <c r="P622" s="46"/>
      <c r="Q622" s="46"/>
      <c r="R622" s="46"/>
      <c r="S622" s="46"/>
      <c r="T622" s="46"/>
      <c r="U622" s="46"/>
      <c r="V622" s="46"/>
      <c r="W622" s="46"/>
      <c r="X622" s="46"/>
      <c r="Y622" s="46"/>
    </row>
    <row r="623" spans="1:25" ht="16.8" x14ac:dyDescent="0.25">
      <c r="A623" s="46"/>
      <c r="B623" s="46"/>
      <c r="C623" s="46"/>
      <c r="D623" s="46"/>
      <c r="E623" s="46"/>
      <c r="F623" s="46"/>
      <c r="G623" s="47"/>
      <c r="H623" s="46"/>
      <c r="I623" s="46"/>
      <c r="J623" s="46"/>
      <c r="K623" s="46"/>
      <c r="L623" s="46"/>
      <c r="M623" s="46"/>
      <c r="N623" s="46"/>
      <c r="O623" s="46"/>
      <c r="P623" s="46"/>
      <c r="Q623" s="46"/>
      <c r="R623" s="46"/>
      <c r="S623" s="46"/>
      <c r="T623" s="46"/>
      <c r="U623" s="46"/>
      <c r="V623" s="46"/>
      <c r="W623" s="46"/>
      <c r="X623" s="46"/>
      <c r="Y623" s="46"/>
    </row>
    <row r="624" spans="1:25" ht="16.8" x14ac:dyDescent="0.25">
      <c r="A624" s="46"/>
      <c r="B624" s="46"/>
      <c r="C624" s="46"/>
      <c r="D624" s="46"/>
      <c r="E624" s="46"/>
      <c r="F624" s="46"/>
      <c r="G624" s="47"/>
      <c r="H624" s="46"/>
      <c r="I624" s="46"/>
      <c r="J624" s="46"/>
      <c r="K624" s="46"/>
      <c r="L624" s="46"/>
      <c r="M624" s="46"/>
      <c r="N624" s="46"/>
      <c r="O624" s="46"/>
      <c r="P624" s="46"/>
      <c r="Q624" s="46"/>
      <c r="R624" s="46"/>
      <c r="S624" s="46"/>
      <c r="T624" s="46"/>
      <c r="U624" s="46"/>
      <c r="V624" s="46"/>
      <c r="W624" s="46"/>
      <c r="X624" s="46"/>
      <c r="Y624" s="46"/>
    </row>
    <row r="625" spans="1:25" ht="16.8" x14ac:dyDescent="0.25">
      <c r="A625" s="46"/>
      <c r="B625" s="46"/>
      <c r="C625" s="46"/>
      <c r="D625" s="46"/>
      <c r="E625" s="46"/>
      <c r="F625" s="46"/>
      <c r="G625" s="47"/>
      <c r="H625" s="46"/>
      <c r="I625" s="46"/>
      <c r="J625" s="46"/>
      <c r="K625" s="46"/>
      <c r="L625" s="46"/>
      <c r="M625" s="46"/>
      <c r="N625" s="46"/>
      <c r="O625" s="46"/>
      <c r="P625" s="46"/>
      <c r="Q625" s="46"/>
      <c r="R625" s="46"/>
      <c r="S625" s="46"/>
      <c r="T625" s="46"/>
      <c r="U625" s="46"/>
      <c r="V625" s="46"/>
      <c r="W625" s="46"/>
      <c r="X625" s="46"/>
      <c r="Y625" s="46"/>
    </row>
    <row r="626" spans="1:25" ht="16.8" x14ac:dyDescent="0.25">
      <c r="A626" s="46"/>
      <c r="B626" s="46"/>
      <c r="C626" s="46"/>
      <c r="D626" s="46"/>
      <c r="E626" s="46"/>
      <c r="F626" s="46"/>
      <c r="G626" s="47"/>
      <c r="H626" s="46"/>
      <c r="I626" s="46"/>
      <c r="J626" s="46"/>
      <c r="K626" s="46"/>
      <c r="L626" s="46"/>
      <c r="M626" s="46"/>
      <c r="N626" s="46"/>
      <c r="O626" s="46"/>
      <c r="P626" s="46"/>
      <c r="Q626" s="46"/>
      <c r="R626" s="46"/>
      <c r="S626" s="46"/>
      <c r="T626" s="46"/>
      <c r="U626" s="46"/>
      <c r="V626" s="46"/>
      <c r="W626" s="46"/>
      <c r="X626" s="46"/>
      <c r="Y626" s="46"/>
    </row>
    <row r="627" spans="1:25" ht="16.8" x14ac:dyDescent="0.25">
      <c r="A627" s="46"/>
      <c r="B627" s="46"/>
      <c r="C627" s="46"/>
      <c r="D627" s="46"/>
      <c r="E627" s="46"/>
      <c r="F627" s="46"/>
      <c r="G627" s="47"/>
      <c r="H627" s="46"/>
      <c r="I627" s="46"/>
      <c r="J627" s="46"/>
      <c r="K627" s="46"/>
      <c r="L627" s="46"/>
      <c r="M627" s="46"/>
      <c r="N627" s="46"/>
      <c r="O627" s="46"/>
      <c r="P627" s="46"/>
      <c r="Q627" s="46"/>
      <c r="R627" s="46"/>
      <c r="S627" s="46"/>
      <c r="T627" s="46"/>
      <c r="U627" s="46"/>
      <c r="V627" s="46"/>
      <c r="W627" s="46"/>
      <c r="X627" s="46"/>
      <c r="Y627" s="46"/>
    </row>
    <row r="628" spans="1:25" ht="16.8" x14ac:dyDescent="0.25">
      <c r="A628" s="46"/>
      <c r="B628" s="46"/>
      <c r="C628" s="46"/>
      <c r="D628" s="46"/>
      <c r="E628" s="46"/>
      <c r="F628" s="46"/>
      <c r="G628" s="47"/>
      <c r="H628" s="46"/>
      <c r="I628" s="46"/>
      <c r="J628" s="46"/>
      <c r="K628" s="46"/>
      <c r="L628" s="46"/>
      <c r="M628" s="46"/>
      <c r="N628" s="46"/>
      <c r="O628" s="46"/>
      <c r="P628" s="46"/>
      <c r="Q628" s="46"/>
      <c r="R628" s="46"/>
      <c r="S628" s="46"/>
      <c r="T628" s="46"/>
      <c r="U628" s="46"/>
      <c r="V628" s="46"/>
      <c r="W628" s="46"/>
      <c r="X628" s="46"/>
      <c r="Y628" s="46"/>
    </row>
    <row r="629" spans="1:25" ht="16.8" x14ac:dyDescent="0.25">
      <c r="A629" s="46"/>
      <c r="B629" s="46"/>
      <c r="C629" s="46"/>
      <c r="D629" s="46"/>
      <c r="E629" s="46"/>
      <c r="F629" s="46"/>
      <c r="G629" s="47"/>
      <c r="H629" s="46"/>
      <c r="I629" s="46"/>
      <c r="J629" s="46"/>
      <c r="K629" s="46"/>
      <c r="L629" s="46"/>
      <c r="M629" s="46"/>
      <c r="N629" s="46"/>
      <c r="O629" s="46"/>
      <c r="P629" s="46"/>
      <c r="Q629" s="46"/>
      <c r="R629" s="46"/>
      <c r="S629" s="46"/>
      <c r="T629" s="46"/>
      <c r="U629" s="46"/>
      <c r="V629" s="46"/>
      <c r="W629" s="46"/>
      <c r="X629" s="46"/>
      <c r="Y629" s="46"/>
    </row>
    <row r="630" spans="1:25" ht="16.8" x14ac:dyDescent="0.25">
      <c r="A630" s="46"/>
      <c r="B630" s="46"/>
      <c r="C630" s="46"/>
      <c r="D630" s="46"/>
      <c r="E630" s="46"/>
      <c r="F630" s="46"/>
      <c r="G630" s="47"/>
      <c r="H630" s="46"/>
      <c r="I630" s="46"/>
      <c r="J630" s="46"/>
      <c r="K630" s="46"/>
      <c r="L630" s="46"/>
      <c r="M630" s="46"/>
      <c r="N630" s="46"/>
      <c r="O630" s="46"/>
      <c r="P630" s="46"/>
      <c r="Q630" s="46"/>
      <c r="R630" s="46"/>
      <c r="S630" s="46"/>
      <c r="T630" s="46"/>
      <c r="U630" s="46"/>
      <c r="V630" s="46"/>
      <c r="W630" s="46"/>
      <c r="X630" s="46"/>
      <c r="Y630" s="46"/>
    </row>
    <row r="631" spans="1:25" ht="16.8" x14ac:dyDescent="0.25">
      <c r="A631" s="46"/>
      <c r="B631" s="46"/>
      <c r="C631" s="46"/>
      <c r="D631" s="46"/>
      <c r="E631" s="46"/>
      <c r="F631" s="46"/>
      <c r="G631" s="47"/>
      <c r="H631" s="46"/>
      <c r="I631" s="46"/>
      <c r="J631" s="46"/>
      <c r="K631" s="46"/>
      <c r="L631" s="46"/>
      <c r="M631" s="46"/>
      <c r="N631" s="46"/>
      <c r="O631" s="46"/>
      <c r="P631" s="46"/>
      <c r="Q631" s="46"/>
      <c r="R631" s="46"/>
      <c r="S631" s="46"/>
      <c r="T631" s="46"/>
      <c r="U631" s="46"/>
      <c r="V631" s="46"/>
      <c r="W631" s="46"/>
      <c r="X631" s="46"/>
      <c r="Y631" s="46"/>
    </row>
    <row r="632" spans="1:25" ht="16.8" x14ac:dyDescent="0.25">
      <c r="A632" s="46"/>
      <c r="B632" s="46"/>
      <c r="C632" s="46"/>
      <c r="D632" s="46"/>
      <c r="E632" s="46"/>
      <c r="F632" s="46"/>
      <c r="G632" s="47"/>
      <c r="H632" s="46"/>
      <c r="I632" s="46"/>
      <c r="J632" s="46"/>
      <c r="K632" s="46"/>
      <c r="L632" s="46"/>
      <c r="M632" s="46"/>
      <c r="N632" s="46"/>
      <c r="O632" s="46"/>
      <c r="P632" s="46"/>
      <c r="Q632" s="46"/>
      <c r="R632" s="46"/>
      <c r="S632" s="46"/>
      <c r="T632" s="46"/>
      <c r="U632" s="46"/>
      <c r="V632" s="46"/>
      <c r="W632" s="46"/>
      <c r="X632" s="46"/>
      <c r="Y632" s="46"/>
    </row>
    <row r="633" spans="1:25" ht="16.8" x14ac:dyDescent="0.25">
      <c r="A633" s="46"/>
      <c r="B633" s="46"/>
      <c r="C633" s="46"/>
      <c r="D633" s="46"/>
      <c r="E633" s="46"/>
      <c r="F633" s="46"/>
      <c r="G633" s="47"/>
      <c r="H633" s="46"/>
      <c r="I633" s="46"/>
      <c r="J633" s="46"/>
      <c r="K633" s="46"/>
      <c r="L633" s="46"/>
      <c r="M633" s="46"/>
      <c r="N633" s="46"/>
      <c r="O633" s="46"/>
      <c r="P633" s="46"/>
      <c r="Q633" s="46"/>
      <c r="R633" s="46"/>
      <c r="S633" s="46"/>
      <c r="T633" s="46"/>
      <c r="U633" s="46"/>
      <c r="V633" s="46"/>
      <c r="W633" s="46"/>
      <c r="X633" s="46"/>
      <c r="Y633" s="46"/>
    </row>
    <row r="634" spans="1:25" ht="16.8" x14ac:dyDescent="0.25">
      <c r="A634" s="46"/>
      <c r="B634" s="46"/>
      <c r="C634" s="46"/>
      <c r="D634" s="46"/>
      <c r="E634" s="46"/>
      <c r="F634" s="46"/>
      <c r="G634" s="47"/>
      <c r="H634" s="46"/>
      <c r="I634" s="46"/>
      <c r="J634" s="46"/>
      <c r="K634" s="46"/>
      <c r="L634" s="46"/>
      <c r="M634" s="46"/>
      <c r="N634" s="46"/>
      <c r="O634" s="46"/>
      <c r="P634" s="46"/>
      <c r="Q634" s="46"/>
      <c r="R634" s="46"/>
      <c r="S634" s="46"/>
      <c r="T634" s="46"/>
      <c r="U634" s="46"/>
      <c r="V634" s="46"/>
      <c r="W634" s="46"/>
      <c r="X634" s="46"/>
      <c r="Y634" s="46"/>
    </row>
    <row r="635" spans="1:25" ht="16.8" x14ac:dyDescent="0.25">
      <c r="A635" s="46"/>
      <c r="B635" s="46"/>
      <c r="C635" s="46"/>
      <c r="D635" s="46"/>
      <c r="E635" s="46"/>
      <c r="F635" s="46"/>
      <c r="G635" s="47"/>
      <c r="H635" s="46"/>
      <c r="I635" s="46"/>
      <c r="J635" s="46"/>
      <c r="K635" s="46"/>
      <c r="L635" s="46"/>
      <c r="M635" s="46"/>
      <c r="N635" s="46"/>
      <c r="O635" s="46"/>
      <c r="P635" s="46"/>
      <c r="Q635" s="46"/>
      <c r="R635" s="46"/>
      <c r="S635" s="46"/>
      <c r="T635" s="46"/>
      <c r="U635" s="46"/>
      <c r="V635" s="46"/>
      <c r="W635" s="46"/>
      <c r="X635" s="46"/>
      <c r="Y635" s="46"/>
    </row>
    <row r="636" spans="1:25" ht="16.8" x14ac:dyDescent="0.25">
      <c r="A636" s="46"/>
      <c r="B636" s="46"/>
      <c r="C636" s="46"/>
      <c r="D636" s="46"/>
      <c r="E636" s="46"/>
      <c r="F636" s="46"/>
      <c r="G636" s="47"/>
      <c r="H636" s="46"/>
      <c r="I636" s="46"/>
      <c r="J636" s="46"/>
      <c r="K636" s="46"/>
      <c r="L636" s="46"/>
      <c r="M636" s="46"/>
      <c r="N636" s="46"/>
      <c r="O636" s="46"/>
      <c r="P636" s="46"/>
      <c r="Q636" s="46"/>
      <c r="R636" s="46"/>
      <c r="S636" s="46"/>
      <c r="T636" s="46"/>
      <c r="U636" s="46"/>
      <c r="V636" s="46"/>
      <c r="W636" s="46"/>
      <c r="X636" s="46"/>
      <c r="Y636" s="46"/>
    </row>
    <row r="637" spans="1:25" ht="16.8" x14ac:dyDescent="0.25">
      <c r="A637" s="46"/>
      <c r="B637" s="46"/>
      <c r="C637" s="46"/>
      <c r="D637" s="46"/>
      <c r="E637" s="46"/>
      <c r="F637" s="46"/>
      <c r="G637" s="47"/>
      <c r="H637" s="46"/>
      <c r="I637" s="46"/>
      <c r="J637" s="46"/>
      <c r="K637" s="46"/>
      <c r="L637" s="46"/>
      <c r="M637" s="46"/>
      <c r="N637" s="46"/>
      <c r="O637" s="46"/>
      <c r="P637" s="46"/>
      <c r="Q637" s="46"/>
      <c r="R637" s="46"/>
      <c r="S637" s="46"/>
      <c r="T637" s="46"/>
      <c r="U637" s="46"/>
      <c r="V637" s="46"/>
      <c r="W637" s="46"/>
      <c r="X637" s="46"/>
      <c r="Y637" s="46"/>
    </row>
    <row r="638" spans="1:25" ht="16.8" x14ac:dyDescent="0.25">
      <c r="A638" s="46"/>
      <c r="B638" s="46"/>
      <c r="C638" s="46"/>
      <c r="D638" s="46"/>
      <c r="E638" s="46"/>
      <c r="F638" s="46"/>
      <c r="G638" s="47"/>
      <c r="H638" s="46"/>
      <c r="I638" s="46"/>
      <c r="J638" s="46"/>
      <c r="K638" s="46"/>
      <c r="L638" s="46"/>
      <c r="M638" s="46"/>
      <c r="N638" s="46"/>
      <c r="O638" s="46"/>
      <c r="P638" s="46"/>
      <c r="Q638" s="46"/>
      <c r="R638" s="46"/>
      <c r="S638" s="46"/>
      <c r="T638" s="46"/>
      <c r="U638" s="46"/>
      <c r="V638" s="46"/>
      <c r="W638" s="46"/>
      <c r="X638" s="46"/>
      <c r="Y638" s="46"/>
    </row>
    <row r="639" spans="1:25" ht="16.8" x14ac:dyDescent="0.25">
      <c r="A639" s="46"/>
      <c r="B639" s="46"/>
      <c r="C639" s="46"/>
      <c r="D639" s="46"/>
      <c r="E639" s="46"/>
      <c r="F639" s="46"/>
      <c r="G639" s="47"/>
      <c r="H639" s="46"/>
      <c r="I639" s="46"/>
      <c r="J639" s="46"/>
      <c r="K639" s="46"/>
      <c r="L639" s="46"/>
      <c r="M639" s="46"/>
      <c r="N639" s="46"/>
      <c r="O639" s="46"/>
      <c r="P639" s="46"/>
      <c r="Q639" s="46"/>
      <c r="R639" s="46"/>
      <c r="S639" s="46"/>
      <c r="T639" s="46"/>
      <c r="U639" s="46"/>
      <c r="V639" s="46"/>
      <c r="W639" s="46"/>
      <c r="X639" s="46"/>
      <c r="Y639" s="46"/>
    </row>
    <row r="640" spans="1:25" ht="16.8" x14ac:dyDescent="0.25">
      <c r="A640" s="46"/>
      <c r="B640" s="46"/>
      <c r="C640" s="46"/>
      <c r="D640" s="46"/>
      <c r="E640" s="46"/>
      <c r="F640" s="46"/>
      <c r="G640" s="47"/>
      <c r="H640" s="46"/>
      <c r="I640" s="46"/>
      <c r="J640" s="46"/>
      <c r="K640" s="46"/>
      <c r="L640" s="46"/>
      <c r="M640" s="46"/>
      <c r="N640" s="46"/>
      <c r="O640" s="46"/>
      <c r="P640" s="46"/>
      <c r="Q640" s="46"/>
      <c r="R640" s="46"/>
      <c r="S640" s="46"/>
      <c r="T640" s="46"/>
      <c r="U640" s="46"/>
      <c r="V640" s="46"/>
      <c r="W640" s="46"/>
      <c r="X640" s="46"/>
      <c r="Y640" s="46"/>
    </row>
    <row r="641" spans="1:25" ht="16.8" x14ac:dyDescent="0.25">
      <c r="A641" s="46"/>
      <c r="B641" s="46"/>
      <c r="C641" s="46"/>
      <c r="D641" s="46"/>
      <c r="E641" s="46"/>
      <c r="F641" s="46"/>
      <c r="G641" s="47"/>
      <c r="H641" s="46"/>
      <c r="I641" s="46"/>
      <c r="J641" s="46"/>
      <c r="K641" s="46"/>
      <c r="L641" s="46"/>
      <c r="M641" s="46"/>
      <c r="N641" s="46"/>
      <c r="O641" s="46"/>
      <c r="P641" s="46"/>
      <c r="Q641" s="46"/>
      <c r="R641" s="46"/>
      <c r="S641" s="46"/>
      <c r="T641" s="46"/>
      <c r="U641" s="46"/>
      <c r="V641" s="46"/>
      <c r="W641" s="46"/>
      <c r="X641" s="46"/>
      <c r="Y641" s="46"/>
    </row>
    <row r="642" spans="1:25" ht="16.8" x14ac:dyDescent="0.25">
      <c r="A642" s="46"/>
      <c r="B642" s="46"/>
      <c r="C642" s="46"/>
      <c r="D642" s="46"/>
      <c r="E642" s="46"/>
      <c r="F642" s="46"/>
      <c r="G642" s="47"/>
      <c r="H642" s="46"/>
      <c r="I642" s="46"/>
      <c r="J642" s="46"/>
      <c r="K642" s="46"/>
      <c r="L642" s="46"/>
      <c r="M642" s="46"/>
      <c r="N642" s="46"/>
      <c r="O642" s="46"/>
      <c r="P642" s="46"/>
      <c r="Q642" s="46"/>
      <c r="R642" s="46"/>
      <c r="S642" s="46"/>
      <c r="T642" s="46"/>
      <c r="U642" s="46"/>
      <c r="V642" s="46"/>
      <c r="W642" s="46"/>
      <c r="X642" s="46"/>
      <c r="Y642" s="46"/>
    </row>
    <row r="643" spans="1:25" ht="16.8" x14ac:dyDescent="0.25">
      <c r="A643" s="46"/>
      <c r="B643" s="46"/>
      <c r="C643" s="46"/>
      <c r="D643" s="46"/>
      <c r="E643" s="46"/>
      <c r="F643" s="46"/>
      <c r="G643" s="47"/>
      <c r="H643" s="46"/>
      <c r="I643" s="46"/>
      <c r="J643" s="46"/>
      <c r="K643" s="46"/>
      <c r="L643" s="46"/>
      <c r="M643" s="46"/>
      <c r="N643" s="46"/>
      <c r="O643" s="46"/>
      <c r="P643" s="46"/>
      <c r="Q643" s="46"/>
      <c r="R643" s="46"/>
      <c r="S643" s="46"/>
      <c r="T643" s="46"/>
      <c r="U643" s="46"/>
      <c r="V643" s="46"/>
      <c r="W643" s="46"/>
      <c r="X643" s="46"/>
      <c r="Y643" s="46"/>
    </row>
    <row r="644" spans="1:25" ht="16.8" x14ac:dyDescent="0.25">
      <c r="A644" s="46"/>
      <c r="B644" s="46"/>
      <c r="C644" s="46"/>
      <c r="D644" s="46"/>
      <c r="E644" s="46"/>
      <c r="F644" s="46"/>
      <c r="G644" s="47"/>
      <c r="H644" s="46"/>
      <c r="I644" s="46"/>
      <c r="J644" s="46"/>
      <c r="K644" s="46"/>
      <c r="L644" s="46"/>
      <c r="M644" s="46"/>
      <c r="N644" s="46"/>
      <c r="O644" s="46"/>
      <c r="P644" s="46"/>
      <c r="Q644" s="46"/>
      <c r="R644" s="46"/>
      <c r="S644" s="46"/>
      <c r="T644" s="46"/>
      <c r="U644" s="46"/>
      <c r="V644" s="46"/>
      <c r="W644" s="46"/>
      <c r="X644" s="46"/>
      <c r="Y644" s="46"/>
    </row>
    <row r="645" spans="1:25" ht="16.8" x14ac:dyDescent="0.25">
      <c r="A645" s="46"/>
      <c r="B645" s="46"/>
      <c r="C645" s="46"/>
      <c r="D645" s="46"/>
      <c r="E645" s="46"/>
      <c r="F645" s="46"/>
      <c r="G645" s="47"/>
      <c r="H645" s="46"/>
      <c r="I645" s="46"/>
      <c r="J645" s="46"/>
      <c r="K645" s="46"/>
      <c r="L645" s="46"/>
      <c r="M645" s="46"/>
      <c r="N645" s="46"/>
      <c r="O645" s="46"/>
      <c r="P645" s="46"/>
      <c r="Q645" s="46"/>
      <c r="R645" s="46"/>
      <c r="S645" s="46"/>
      <c r="T645" s="46"/>
      <c r="U645" s="46"/>
      <c r="V645" s="46"/>
      <c r="W645" s="46"/>
      <c r="X645" s="46"/>
      <c r="Y645" s="46"/>
    </row>
    <row r="646" spans="1:25" ht="16.8" x14ac:dyDescent="0.25">
      <c r="A646" s="46"/>
      <c r="B646" s="46"/>
      <c r="C646" s="46"/>
      <c r="D646" s="46"/>
      <c r="E646" s="46"/>
      <c r="F646" s="46"/>
      <c r="G646" s="47"/>
      <c r="H646" s="46"/>
      <c r="I646" s="46"/>
      <c r="J646" s="46"/>
      <c r="K646" s="46"/>
      <c r="L646" s="46"/>
      <c r="M646" s="46"/>
      <c r="N646" s="46"/>
      <c r="O646" s="46"/>
      <c r="P646" s="46"/>
      <c r="Q646" s="46"/>
      <c r="R646" s="46"/>
      <c r="S646" s="46"/>
      <c r="T646" s="46"/>
      <c r="U646" s="46"/>
      <c r="V646" s="46"/>
      <c r="W646" s="46"/>
      <c r="X646" s="46"/>
      <c r="Y646" s="46"/>
    </row>
    <row r="647" spans="1:25" ht="16.8" x14ac:dyDescent="0.25">
      <c r="A647" s="46"/>
      <c r="B647" s="46"/>
      <c r="C647" s="46"/>
      <c r="D647" s="46"/>
      <c r="E647" s="46"/>
      <c r="F647" s="46"/>
      <c r="G647" s="47"/>
      <c r="H647" s="46"/>
      <c r="I647" s="46"/>
      <c r="J647" s="46"/>
      <c r="K647" s="46"/>
      <c r="L647" s="46"/>
      <c r="M647" s="46"/>
      <c r="N647" s="46"/>
      <c r="O647" s="46"/>
      <c r="P647" s="46"/>
      <c r="Q647" s="46"/>
      <c r="R647" s="46"/>
      <c r="S647" s="46"/>
      <c r="T647" s="46"/>
      <c r="U647" s="46"/>
      <c r="V647" s="46"/>
      <c r="W647" s="46"/>
      <c r="X647" s="46"/>
      <c r="Y647" s="46"/>
    </row>
    <row r="648" spans="1:25" ht="16.8" x14ac:dyDescent="0.25">
      <c r="A648" s="46"/>
      <c r="B648" s="46"/>
      <c r="C648" s="46"/>
      <c r="D648" s="46"/>
      <c r="E648" s="46"/>
      <c r="F648" s="46"/>
      <c r="G648" s="47"/>
      <c r="H648" s="46"/>
      <c r="I648" s="46"/>
      <c r="J648" s="46"/>
      <c r="K648" s="46"/>
      <c r="L648" s="46"/>
      <c r="M648" s="46"/>
      <c r="N648" s="46"/>
      <c r="O648" s="46"/>
      <c r="P648" s="46"/>
      <c r="Q648" s="46"/>
      <c r="R648" s="46"/>
      <c r="S648" s="46"/>
      <c r="T648" s="46"/>
      <c r="U648" s="46"/>
      <c r="V648" s="46"/>
      <c r="W648" s="46"/>
      <c r="X648" s="46"/>
      <c r="Y648" s="46"/>
    </row>
    <row r="649" spans="1:25" ht="16.8" x14ac:dyDescent="0.25">
      <c r="A649" s="46"/>
      <c r="B649" s="46"/>
      <c r="C649" s="46"/>
      <c r="D649" s="46"/>
      <c r="E649" s="46"/>
      <c r="F649" s="46"/>
      <c r="G649" s="47"/>
      <c r="H649" s="46"/>
      <c r="I649" s="46"/>
      <c r="J649" s="46"/>
      <c r="K649" s="46"/>
      <c r="L649" s="46"/>
      <c r="M649" s="46"/>
      <c r="N649" s="46"/>
      <c r="O649" s="46"/>
      <c r="P649" s="46"/>
      <c r="Q649" s="46"/>
      <c r="R649" s="46"/>
      <c r="S649" s="46"/>
      <c r="T649" s="46"/>
      <c r="U649" s="46"/>
      <c r="V649" s="46"/>
      <c r="W649" s="46"/>
      <c r="X649" s="46"/>
      <c r="Y649" s="46"/>
    </row>
    <row r="650" spans="1:25" ht="16.8" x14ac:dyDescent="0.25">
      <c r="A650" s="46"/>
      <c r="B650" s="46"/>
      <c r="C650" s="46"/>
      <c r="D650" s="46"/>
      <c r="E650" s="46"/>
      <c r="F650" s="46"/>
      <c r="G650" s="47"/>
      <c r="H650" s="46"/>
      <c r="I650" s="46"/>
      <c r="J650" s="46"/>
      <c r="K650" s="46"/>
      <c r="L650" s="46"/>
      <c r="M650" s="46"/>
      <c r="N650" s="46"/>
      <c r="O650" s="46"/>
      <c r="P650" s="46"/>
      <c r="Q650" s="46"/>
      <c r="R650" s="46"/>
      <c r="S650" s="46"/>
      <c r="T650" s="46"/>
      <c r="U650" s="46"/>
      <c r="V650" s="46"/>
      <c r="W650" s="46"/>
      <c r="X650" s="46"/>
      <c r="Y650" s="46"/>
    </row>
    <row r="651" spans="1:25" ht="16.8" x14ac:dyDescent="0.25">
      <c r="A651" s="46"/>
      <c r="B651" s="46"/>
      <c r="C651" s="46"/>
      <c r="D651" s="46"/>
      <c r="E651" s="46"/>
      <c r="F651" s="46"/>
      <c r="G651" s="47"/>
      <c r="H651" s="46"/>
      <c r="I651" s="46"/>
      <c r="J651" s="46"/>
      <c r="K651" s="46"/>
      <c r="L651" s="46"/>
      <c r="M651" s="46"/>
      <c r="N651" s="46"/>
      <c r="O651" s="46"/>
      <c r="P651" s="46"/>
      <c r="Q651" s="46"/>
      <c r="R651" s="46"/>
      <c r="S651" s="46"/>
      <c r="T651" s="46"/>
      <c r="U651" s="46"/>
      <c r="V651" s="46"/>
      <c r="W651" s="46"/>
      <c r="X651" s="46"/>
      <c r="Y651" s="46"/>
    </row>
    <row r="652" spans="1:25" ht="16.8" x14ac:dyDescent="0.25">
      <c r="A652" s="46"/>
      <c r="B652" s="46"/>
      <c r="C652" s="46"/>
      <c r="D652" s="46"/>
      <c r="E652" s="46"/>
      <c r="F652" s="46"/>
      <c r="G652" s="47"/>
      <c r="H652" s="46"/>
      <c r="I652" s="46"/>
      <c r="J652" s="46"/>
      <c r="K652" s="46"/>
      <c r="L652" s="46"/>
      <c r="M652" s="46"/>
      <c r="N652" s="46"/>
      <c r="O652" s="46"/>
      <c r="P652" s="46"/>
      <c r="Q652" s="46"/>
      <c r="R652" s="46"/>
      <c r="S652" s="46"/>
      <c r="T652" s="46"/>
      <c r="U652" s="46"/>
      <c r="V652" s="46"/>
      <c r="W652" s="46"/>
      <c r="X652" s="46"/>
      <c r="Y652" s="46"/>
    </row>
    <row r="653" spans="1:25" ht="16.8" x14ac:dyDescent="0.25">
      <c r="A653" s="46"/>
      <c r="B653" s="46"/>
      <c r="C653" s="46"/>
      <c r="D653" s="46"/>
      <c r="E653" s="46"/>
      <c r="F653" s="46"/>
      <c r="G653" s="47"/>
      <c r="H653" s="46"/>
      <c r="I653" s="46"/>
      <c r="J653" s="46"/>
      <c r="K653" s="46"/>
      <c r="L653" s="46"/>
      <c r="M653" s="46"/>
      <c r="N653" s="46"/>
      <c r="O653" s="46"/>
      <c r="P653" s="46"/>
      <c r="Q653" s="46"/>
      <c r="R653" s="46"/>
      <c r="S653" s="46"/>
      <c r="T653" s="46"/>
      <c r="U653" s="46"/>
      <c r="V653" s="46"/>
      <c r="W653" s="46"/>
      <c r="X653" s="46"/>
      <c r="Y653" s="46"/>
    </row>
    <row r="654" spans="1:25" ht="16.8" x14ac:dyDescent="0.25">
      <c r="A654" s="46"/>
      <c r="B654" s="46"/>
      <c r="C654" s="46"/>
      <c r="D654" s="46"/>
      <c r="E654" s="46"/>
      <c r="F654" s="46"/>
      <c r="G654" s="47"/>
      <c r="H654" s="46"/>
      <c r="I654" s="46"/>
      <c r="J654" s="46"/>
      <c r="K654" s="46"/>
      <c r="L654" s="46"/>
      <c r="M654" s="46"/>
      <c r="N654" s="46"/>
      <c r="O654" s="46"/>
      <c r="P654" s="46"/>
      <c r="Q654" s="46"/>
      <c r="R654" s="46"/>
      <c r="S654" s="46"/>
      <c r="T654" s="46"/>
      <c r="U654" s="46"/>
      <c r="V654" s="46"/>
      <c r="W654" s="46"/>
      <c r="X654" s="46"/>
      <c r="Y654" s="46"/>
    </row>
    <row r="655" spans="1:25" ht="16.8" x14ac:dyDescent="0.25">
      <c r="A655" s="46"/>
      <c r="B655" s="46"/>
      <c r="C655" s="46"/>
      <c r="D655" s="46"/>
      <c r="E655" s="46"/>
      <c r="F655" s="46"/>
      <c r="G655" s="47"/>
      <c r="H655" s="46"/>
      <c r="I655" s="46"/>
      <c r="J655" s="46"/>
      <c r="K655" s="46"/>
      <c r="L655" s="46"/>
      <c r="M655" s="46"/>
      <c r="N655" s="46"/>
      <c r="O655" s="46"/>
      <c r="P655" s="46"/>
      <c r="Q655" s="46"/>
      <c r="R655" s="46"/>
      <c r="S655" s="46"/>
      <c r="T655" s="46"/>
      <c r="U655" s="46"/>
      <c r="V655" s="46"/>
      <c r="W655" s="46"/>
      <c r="X655" s="46"/>
      <c r="Y655" s="46"/>
    </row>
    <row r="656" spans="1:25" ht="16.8" x14ac:dyDescent="0.25">
      <c r="A656" s="46"/>
      <c r="B656" s="46"/>
      <c r="C656" s="46"/>
      <c r="D656" s="46"/>
      <c r="E656" s="46"/>
      <c r="F656" s="46"/>
      <c r="G656" s="47"/>
      <c r="H656" s="46"/>
      <c r="I656" s="46"/>
      <c r="J656" s="46"/>
      <c r="K656" s="46"/>
      <c r="L656" s="46"/>
      <c r="M656" s="46"/>
      <c r="N656" s="46"/>
      <c r="O656" s="46"/>
      <c r="P656" s="46"/>
      <c r="Q656" s="46"/>
      <c r="R656" s="46"/>
      <c r="S656" s="46"/>
      <c r="T656" s="46"/>
      <c r="U656" s="46"/>
      <c r="V656" s="46"/>
      <c r="W656" s="46"/>
      <c r="X656" s="46"/>
      <c r="Y656" s="46"/>
    </row>
    <row r="657" spans="1:25" ht="16.8" x14ac:dyDescent="0.25">
      <c r="A657" s="46"/>
      <c r="B657" s="46"/>
      <c r="C657" s="46"/>
      <c r="D657" s="46"/>
      <c r="E657" s="46"/>
      <c r="F657" s="46"/>
      <c r="G657" s="47"/>
      <c r="H657" s="46"/>
      <c r="I657" s="46"/>
      <c r="J657" s="46"/>
      <c r="K657" s="46"/>
      <c r="L657" s="46"/>
      <c r="M657" s="46"/>
      <c r="N657" s="46"/>
      <c r="O657" s="46"/>
      <c r="P657" s="46"/>
      <c r="Q657" s="46"/>
      <c r="R657" s="46"/>
      <c r="S657" s="46"/>
      <c r="T657" s="46"/>
      <c r="U657" s="46"/>
      <c r="V657" s="46"/>
      <c r="W657" s="46"/>
      <c r="X657" s="46"/>
      <c r="Y657" s="46"/>
    </row>
    <row r="658" spans="1:25" ht="16.8" x14ac:dyDescent="0.25">
      <c r="A658" s="46"/>
      <c r="B658" s="46"/>
      <c r="C658" s="46"/>
      <c r="D658" s="46"/>
      <c r="E658" s="46"/>
      <c r="F658" s="46"/>
      <c r="G658" s="47"/>
      <c r="H658" s="46"/>
      <c r="I658" s="46"/>
      <c r="J658" s="46"/>
      <c r="K658" s="46"/>
      <c r="L658" s="46"/>
      <c r="M658" s="46"/>
      <c r="N658" s="46"/>
      <c r="O658" s="46"/>
      <c r="P658" s="46"/>
      <c r="Q658" s="46"/>
      <c r="R658" s="46"/>
      <c r="S658" s="46"/>
      <c r="T658" s="46"/>
      <c r="U658" s="46"/>
      <c r="V658" s="46"/>
      <c r="W658" s="46"/>
      <c r="X658" s="46"/>
      <c r="Y658" s="46"/>
    </row>
    <row r="659" spans="1:25" ht="16.8" x14ac:dyDescent="0.25">
      <c r="A659" s="46"/>
      <c r="B659" s="46"/>
      <c r="C659" s="46"/>
      <c r="D659" s="46"/>
      <c r="E659" s="46"/>
      <c r="F659" s="46"/>
      <c r="G659" s="47"/>
      <c r="H659" s="46"/>
      <c r="I659" s="46"/>
      <c r="J659" s="46"/>
      <c r="K659" s="46"/>
      <c r="L659" s="46"/>
      <c r="M659" s="46"/>
      <c r="N659" s="46"/>
      <c r="O659" s="46"/>
      <c r="P659" s="46"/>
      <c r="Q659" s="46"/>
      <c r="R659" s="46"/>
      <c r="S659" s="46"/>
      <c r="T659" s="46"/>
      <c r="U659" s="46"/>
      <c r="V659" s="46"/>
      <c r="W659" s="46"/>
      <c r="X659" s="46"/>
      <c r="Y659" s="46"/>
    </row>
    <row r="660" spans="1:25" ht="16.8" x14ac:dyDescent="0.25">
      <c r="A660" s="46"/>
      <c r="B660" s="46"/>
      <c r="C660" s="46"/>
      <c r="D660" s="46"/>
      <c r="E660" s="46"/>
      <c r="F660" s="46"/>
      <c r="G660" s="47"/>
      <c r="H660" s="46"/>
      <c r="I660" s="46"/>
      <c r="J660" s="46"/>
      <c r="K660" s="46"/>
      <c r="L660" s="46"/>
      <c r="M660" s="46"/>
      <c r="N660" s="46"/>
      <c r="O660" s="46"/>
      <c r="P660" s="46"/>
      <c r="Q660" s="46"/>
      <c r="R660" s="46"/>
      <c r="S660" s="46"/>
      <c r="T660" s="46"/>
      <c r="U660" s="46"/>
      <c r="V660" s="46"/>
      <c r="W660" s="46"/>
      <c r="X660" s="46"/>
      <c r="Y660" s="46"/>
    </row>
    <row r="661" spans="1:25" ht="16.8" x14ac:dyDescent="0.25">
      <c r="A661" s="46"/>
      <c r="B661" s="46"/>
      <c r="C661" s="46"/>
      <c r="D661" s="46"/>
      <c r="E661" s="46"/>
      <c r="F661" s="46"/>
      <c r="G661" s="47"/>
      <c r="H661" s="46"/>
      <c r="I661" s="46"/>
      <c r="J661" s="46"/>
      <c r="K661" s="46"/>
      <c r="L661" s="46"/>
      <c r="M661" s="46"/>
      <c r="N661" s="46"/>
      <c r="O661" s="46"/>
      <c r="P661" s="46"/>
      <c r="Q661" s="46"/>
      <c r="R661" s="46"/>
      <c r="S661" s="46"/>
      <c r="T661" s="46"/>
      <c r="U661" s="46"/>
      <c r="V661" s="46"/>
      <c r="W661" s="46"/>
      <c r="X661" s="46"/>
      <c r="Y661" s="46"/>
    </row>
    <row r="662" spans="1:25" ht="16.8" x14ac:dyDescent="0.25">
      <c r="A662" s="46"/>
      <c r="B662" s="46"/>
      <c r="C662" s="46"/>
      <c r="D662" s="46"/>
      <c r="E662" s="46"/>
      <c r="F662" s="46"/>
      <c r="G662" s="47"/>
      <c r="H662" s="46"/>
      <c r="I662" s="46"/>
      <c r="J662" s="46"/>
      <c r="K662" s="46"/>
      <c r="L662" s="46"/>
      <c r="M662" s="46"/>
      <c r="N662" s="46"/>
      <c r="O662" s="46"/>
      <c r="P662" s="46"/>
      <c r="Q662" s="46"/>
      <c r="R662" s="46"/>
      <c r="S662" s="46"/>
      <c r="T662" s="46"/>
      <c r="U662" s="46"/>
      <c r="V662" s="46"/>
      <c r="W662" s="46"/>
      <c r="X662" s="46"/>
      <c r="Y662" s="46"/>
    </row>
    <row r="663" spans="1:25" ht="16.8" x14ac:dyDescent="0.25">
      <c r="A663" s="46"/>
      <c r="B663" s="46"/>
      <c r="C663" s="46"/>
      <c r="D663" s="46"/>
      <c r="E663" s="46"/>
      <c r="F663" s="46"/>
      <c r="G663" s="47"/>
      <c r="H663" s="46"/>
      <c r="I663" s="46"/>
      <c r="J663" s="46"/>
      <c r="K663" s="46"/>
      <c r="L663" s="46"/>
      <c r="M663" s="46"/>
      <c r="N663" s="46"/>
      <c r="O663" s="46"/>
      <c r="P663" s="46"/>
      <c r="Q663" s="46"/>
      <c r="R663" s="46"/>
      <c r="S663" s="46"/>
      <c r="T663" s="46"/>
      <c r="U663" s="46"/>
      <c r="V663" s="46"/>
      <c r="W663" s="46"/>
      <c r="X663" s="46"/>
      <c r="Y663" s="46"/>
    </row>
    <row r="664" spans="1:25" ht="16.8" x14ac:dyDescent="0.25">
      <c r="A664" s="46"/>
      <c r="B664" s="46"/>
      <c r="C664" s="46"/>
      <c r="D664" s="46"/>
      <c r="E664" s="46"/>
      <c r="F664" s="46"/>
      <c r="G664" s="47"/>
      <c r="H664" s="46"/>
      <c r="I664" s="46"/>
      <c r="J664" s="46"/>
      <c r="K664" s="46"/>
      <c r="L664" s="46"/>
      <c r="M664" s="46"/>
      <c r="N664" s="46"/>
      <c r="O664" s="46"/>
      <c r="P664" s="46"/>
      <c r="Q664" s="46"/>
      <c r="R664" s="46"/>
      <c r="S664" s="46"/>
      <c r="T664" s="46"/>
      <c r="U664" s="46"/>
      <c r="V664" s="46"/>
      <c r="W664" s="46"/>
      <c r="X664" s="46"/>
      <c r="Y664" s="46"/>
    </row>
    <row r="665" spans="1:25" ht="16.8" x14ac:dyDescent="0.25">
      <c r="A665" s="46"/>
      <c r="B665" s="46"/>
      <c r="C665" s="46"/>
      <c r="D665" s="46"/>
      <c r="E665" s="46"/>
      <c r="F665" s="46"/>
      <c r="G665" s="47"/>
      <c r="H665" s="46"/>
      <c r="I665" s="46"/>
      <c r="J665" s="46"/>
      <c r="K665" s="46"/>
      <c r="L665" s="46"/>
      <c r="M665" s="46"/>
      <c r="N665" s="46"/>
      <c r="O665" s="46"/>
      <c r="P665" s="46"/>
      <c r="Q665" s="46"/>
      <c r="R665" s="46"/>
      <c r="S665" s="46"/>
      <c r="T665" s="46"/>
      <c r="U665" s="46"/>
      <c r="V665" s="46"/>
      <c r="W665" s="46"/>
      <c r="X665" s="46"/>
      <c r="Y665" s="46"/>
    </row>
    <row r="666" spans="1:25" ht="16.8" x14ac:dyDescent="0.25">
      <c r="A666" s="46"/>
      <c r="B666" s="46"/>
      <c r="C666" s="46"/>
      <c r="D666" s="46"/>
      <c r="E666" s="46"/>
      <c r="F666" s="46"/>
      <c r="G666" s="47"/>
      <c r="H666" s="46"/>
      <c r="I666" s="46"/>
      <c r="J666" s="46"/>
      <c r="K666" s="46"/>
      <c r="L666" s="46"/>
      <c r="M666" s="46"/>
      <c r="N666" s="46"/>
      <c r="O666" s="46"/>
      <c r="P666" s="46"/>
      <c r="Q666" s="46"/>
      <c r="R666" s="46"/>
      <c r="S666" s="46"/>
      <c r="T666" s="46"/>
      <c r="U666" s="46"/>
      <c r="V666" s="46"/>
      <c r="W666" s="46"/>
      <c r="X666" s="46"/>
      <c r="Y666" s="46"/>
    </row>
    <row r="667" spans="1:25" ht="16.8" x14ac:dyDescent="0.25">
      <c r="A667" s="46"/>
      <c r="B667" s="46"/>
      <c r="C667" s="46"/>
      <c r="D667" s="46"/>
      <c r="E667" s="46"/>
      <c r="F667" s="46"/>
      <c r="G667" s="47"/>
      <c r="H667" s="46"/>
      <c r="I667" s="46"/>
      <c r="J667" s="46"/>
      <c r="K667" s="46"/>
      <c r="L667" s="46"/>
      <c r="M667" s="46"/>
      <c r="N667" s="46"/>
      <c r="O667" s="46"/>
      <c r="P667" s="46"/>
      <c r="Q667" s="46"/>
      <c r="R667" s="46"/>
      <c r="S667" s="46"/>
      <c r="T667" s="46"/>
      <c r="U667" s="46"/>
      <c r="V667" s="46"/>
      <c r="W667" s="46"/>
      <c r="X667" s="46"/>
      <c r="Y667" s="46"/>
    </row>
    <row r="668" spans="1:25" ht="16.8" x14ac:dyDescent="0.25">
      <c r="A668" s="46"/>
      <c r="B668" s="46"/>
      <c r="C668" s="46"/>
      <c r="D668" s="46"/>
      <c r="E668" s="46"/>
      <c r="F668" s="46"/>
      <c r="G668" s="47"/>
      <c r="H668" s="46"/>
      <c r="I668" s="46"/>
      <c r="J668" s="46"/>
      <c r="K668" s="46"/>
      <c r="L668" s="46"/>
      <c r="M668" s="46"/>
      <c r="N668" s="46"/>
      <c r="O668" s="46"/>
      <c r="P668" s="46"/>
      <c r="Q668" s="46"/>
      <c r="R668" s="46"/>
      <c r="S668" s="46"/>
      <c r="T668" s="46"/>
      <c r="U668" s="46"/>
      <c r="V668" s="46"/>
      <c r="W668" s="46"/>
      <c r="X668" s="46"/>
      <c r="Y668" s="46"/>
    </row>
    <row r="669" spans="1:25" ht="16.8" x14ac:dyDescent="0.25">
      <c r="A669" s="46"/>
      <c r="B669" s="46"/>
      <c r="C669" s="46"/>
      <c r="D669" s="46"/>
      <c r="E669" s="46"/>
      <c r="F669" s="46"/>
      <c r="G669" s="47"/>
      <c r="H669" s="46"/>
      <c r="I669" s="46"/>
      <c r="J669" s="46"/>
      <c r="K669" s="46"/>
      <c r="L669" s="46"/>
      <c r="M669" s="46"/>
      <c r="N669" s="46"/>
      <c r="O669" s="46"/>
      <c r="P669" s="46"/>
      <c r="Q669" s="46"/>
      <c r="R669" s="46"/>
      <c r="S669" s="46"/>
      <c r="T669" s="46"/>
      <c r="U669" s="46"/>
      <c r="V669" s="46"/>
      <c r="W669" s="46"/>
      <c r="X669" s="46"/>
      <c r="Y669" s="46"/>
    </row>
    <row r="670" spans="1:25" ht="16.8" x14ac:dyDescent="0.25">
      <c r="A670" s="46"/>
      <c r="B670" s="46"/>
      <c r="C670" s="46"/>
      <c r="D670" s="46"/>
      <c r="E670" s="46"/>
      <c r="F670" s="46"/>
      <c r="G670" s="47"/>
      <c r="H670" s="46"/>
      <c r="I670" s="46"/>
      <c r="J670" s="46"/>
      <c r="K670" s="46"/>
      <c r="L670" s="46"/>
      <c r="M670" s="46"/>
      <c r="N670" s="46"/>
      <c r="O670" s="46"/>
      <c r="P670" s="46"/>
      <c r="Q670" s="46"/>
      <c r="R670" s="46"/>
      <c r="S670" s="46"/>
      <c r="T670" s="46"/>
      <c r="U670" s="46"/>
      <c r="V670" s="46"/>
      <c r="W670" s="46"/>
      <c r="X670" s="46"/>
      <c r="Y670" s="46"/>
    </row>
    <row r="671" spans="1:25" ht="16.8" x14ac:dyDescent="0.25">
      <c r="A671" s="46"/>
      <c r="B671" s="46"/>
      <c r="C671" s="46"/>
      <c r="D671" s="46"/>
      <c r="E671" s="46"/>
      <c r="F671" s="46"/>
      <c r="G671" s="47"/>
      <c r="H671" s="46"/>
      <c r="I671" s="46"/>
      <c r="J671" s="46"/>
      <c r="K671" s="46"/>
      <c r="L671" s="46"/>
      <c r="M671" s="46"/>
      <c r="N671" s="46"/>
      <c r="O671" s="46"/>
      <c r="P671" s="46"/>
      <c r="Q671" s="46"/>
      <c r="R671" s="46"/>
      <c r="S671" s="46"/>
      <c r="T671" s="46"/>
      <c r="U671" s="46"/>
      <c r="V671" s="46"/>
      <c r="W671" s="46"/>
      <c r="X671" s="46"/>
      <c r="Y671" s="46"/>
    </row>
    <row r="672" spans="1:25" ht="16.8" x14ac:dyDescent="0.25">
      <c r="A672" s="46"/>
      <c r="B672" s="46"/>
      <c r="C672" s="46"/>
      <c r="D672" s="46"/>
      <c r="E672" s="46"/>
      <c r="F672" s="46"/>
      <c r="G672" s="47"/>
      <c r="H672" s="46"/>
      <c r="I672" s="46"/>
      <c r="J672" s="46"/>
      <c r="K672" s="46"/>
      <c r="L672" s="46"/>
      <c r="M672" s="46"/>
      <c r="N672" s="46"/>
      <c r="O672" s="46"/>
      <c r="P672" s="46"/>
      <c r="Q672" s="46"/>
      <c r="R672" s="46"/>
      <c r="S672" s="46"/>
      <c r="T672" s="46"/>
      <c r="U672" s="46"/>
      <c r="V672" s="46"/>
      <c r="W672" s="46"/>
      <c r="X672" s="46"/>
      <c r="Y672" s="46"/>
    </row>
    <row r="673" spans="1:25" ht="16.8" x14ac:dyDescent="0.25">
      <c r="A673" s="46"/>
      <c r="B673" s="46"/>
      <c r="C673" s="46"/>
      <c r="D673" s="46"/>
      <c r="E673" s="46"/>
      <c r="F673" s="46"/>
      <c r="G673" s="47"/>
      <c r="H673" s="46"/>
      <c r="I673" s="46"/>
      <c r="J673" s="46"/>
      <c r="K673" s="46"/>
      <c r="L673" s="46"/>
      <c r="M673" s="46"/>
      <c r="N673" s="46"/>
      <c r="O673" s="46"/>
      <c r="P673" s="46"/>
      <c r="Q673" s="46"/>
      <c r="R673" s="46"/>
      <c r="S673" s="46"/>
      <c r="T673" s="46"/>
      <c r="U673" s="46"/>
      <c r="V673" s="46"/>
      <c r="W673" s="46"/>
      <c r="X673" s="46"/>
      <c r="Y673" s="46"/>
    </row>
    <row r="674" spans="1:25" ht="16.8" x14ac:dyDescent="0.25">
      <c r="A674" s="46"/>
      <c r="B674" s="46"/>
      <c r="C674" s="46"/>
      <c r="D674" s="46"/>
      <c r="E674" s="46"/>
      <c r="F674" s="46"/>
      <c r="G674" s="47"/>
      <c r="H674" s="46"/>
      <c r="I674" s="46"/>
      <c r="J674" s="46"/>
      <c r="K674" s="46"/>
      <c r="L674" s="46"/>
      <c r="M674" s="46"/>
      <c r="N674" s="46"/>
      <c r="O674" s="46"/>
      <c r="P674" s="46"/>
      <c r="Q674" s="46"/>
      <c r="R674" s="46"/>
      <c r="S674" s="46"/>
      <c r="T674" s="46"/>
      <c r="U674" s="46"/>
      <c r="V674" s="46"/>
      <c r="W674" s="46"/>
      <c r="X674" s="46"/>
      <c r="Y674" s="46"/>
    </row>
    <row r="675" spans="1:25" ht="16.8" x14ac:dyDescent="0.25">
      <c r="A675" s="46"/>
      <c r="B675" s="46"/>
      <c r="C675" s="46"/>
      <c r="D675" s="46"/>
      <c r="E675" s="46"/>
      <c r="F675" s="46"/>
      <c r="G675" s="47"/>
      <c r="H675" s="46"/>
      <c r="I675" s="46"/>
      <c r="J675" s="46"/>
      <c r="K675" s="46"/>
      <c r="L675" s="46"/>
      <c r="M675" s="46"/>
      <c r="N675" s="46"/>
      <c r="O675" s="46"/>
      <c r="P675" s="46"/>
      <c r="Q675" s="46"/>
      <c r="R675" s="46"/>
      <c r="S675" s="46"/>
      <c r="T675" s="46"/>
      <c r="U675" s="46"/>
      <c r="V675" s="46"/>
      <c r="W675" s="46"/>
      <c r="X675" s="46"/>
      <c r="Y675" s="46"/>
    </row>
    <row r="676" spans="1:25" ht="16.8" x14ac:dyDescent="0.25">
      <c r="A676" s="46"/>
      <c r="B676" s="46"/>
      <c r="C676" s="46"/>
      <c r="D676" s="46"/>
      <c r="E676" s="46"/>
      <c r="F676" s="46"/>
      <c r="G676" s="47"/>
      <c r="H676" s="46"/>
      <c r="I676" s="46"/>
      <c r="J676" s="46"/>
      <c r="K676" s="46"/>
      <c r="L676" s="46"/>
      <c r="M676" s="46"/>
      <c r="N676" s="46"/>
      <c r="O676" s="46"/>
      <c r="P676" s="46"/>
      <c r="Q676" s="46"/>
      <c r="R676" s="46"/>
      <c r="S676" s="46"/>
      <c r="T676" s="46"/>
      <c r="U676" s="46"/>
      <c r="V676" s="46"/>
      <c r="W676" s="46"/>
      <c r="X676" s="46"/>
      <c r="Y676" s="46"/>
    </row>
    <row r="677" spans="1:25" ht="16.8" x14ac:dyDescent="0.25">
      <c r="A677" s="46"/>
      <c r="B677" s="46"/>
      <c r="C677" s="46"/>
      <c r="D677" s="46"/>
      <c r="E677" s="46"/>
      <c r="F677" s="46"/>
      <c r="G677" s="47"/>
      <c r="H677" s="46"/>
      <c r="I677" s="46"/>
      <c r="J677" s="46"/>
      <c r="K677" s="46"/>
      <c r="L677" s="46"/>
      <c r="M677" s="46"/>
      <c r="N677" s="46"/>
      <c r="O677" s="46"/>
      <c r="P677" s="46"/>
      <c r="Q677" s="46"/>
      <c r="R677" s="46"/>
      <c r="S677" s="46"/>
      <c r="T677" s="46"/>
      <c r="U677" s="46"/>
      <c r="V677" s="46"/>
      <c r="W677" s="46"/>
      <c r="X677" s="46"/>
      <c r="Y677" s="46"/>
    </row>
    <row r="678" spans="1:25" ht="16.8" x14ac:dyDescent="0.25">
      <c r="A678" s="46"/>
      <c r="B678" s="46"/>
      <c r="C678" s="46"/>
      <c r="D678" s="46"/>
      <c r="E678" s="46"/>
      <c r="F678" s="46"/>
      <c r="G678" s="47"/>
      <c r="H678" s="46"/>
      <c r="I678" s="46"/>
      <c r="J678" s="46"/>
      <c r="K678" s="46"/>
      <c r="L678" s="46"/>
      <c r="M678" s="46"/>
      <c r="N678" s="46"/>
      <c r="O678" s="46"/>
      <c r="P678" s="46"/>
      <c r="Q678" s="46"/>
      <c r="R678" s="46"/>
      <c r="S678" s="46"/>
      <c r="T678" s="46"/>
      <c r="U678" s="46"/>
      <c r="V678" s="46"/>
      <c r="W678" s="46"/>
      <c r="X678" s="46"/>
      <c r="Y678" s="46"/>
    </row>
    <row r="679" spans="1:25" ht="16.8" x14ac:dyDescent="0.25">
      <c r="A679" s="46"/>
      <c r="B679" s="46"/>
      <c r="C679" s="46"/>
      <c r="D679" s="46"/>
      <c r="E679" s="46"/>
      <c r="F679" s="46"/>
      <c r="G679" s="47"/>
      <c r="H679" s="46"/>
      <c r="I679" s="46"/>
      <c r="J679" s="46"/>
      <c r="K679" s="46"/>
      <c r="L679" s="46"/>
      <c r="M679" s="46"/>
      <c r="N679" s="46"/>
      <c r="O679" s="46"/>
      <c r="P679" s="46"/>
      <c r="Q679" s="46"/>
      <c r="R679" s="46"/>
      <c r="S679" s="46"/>
      <c r="T679" s="46"/>
      <c r="U679" s="46"/>
      <c r="V679" s="46"/>
      <c r="W679" s="46"/>
      <c r="X679" s="46"/>
      <c r="Y679" s="46"/>
    </row>
    <row r="680" spans="1:25" ht="16.8" x14ac:dyDescent="0.25">
      <c r="A680" s="46"/>
      <c r="B680" s="46"/>
      <c r="C680" s="46"/>
      <c r="D680" s="46"/>
      <c r="E680" s="46"/>
      <c r="F680" s="46"/>
      <c r="G680" s="47"/>
      <c r="H680" s="46"/>
      <c r="I680" s="46"/>
      <c r="J680" s="46"/>
      <c r="K680" s="46"/>
      <c r="L680" s="46"/>
      <c r="M680" s="46"/>
      <c r="N680" s="46"/>
      <c r="O680" s="46"/>
      <c r="P680" s="46"/>
      <c r="Q680" s="46"/>
      <c r="R680" s="46"/>
      <c r="S680" s="46"/>
      <c r="T680" s="46"/>
      <c r="U680" s="46"/>
      <c r="V680" s="46"/>
      <c r="W680" s="46"/>
      <c r="X680" s="46"/>
      <c r="Y680" s="46"/>
    </row>
    <row r="681" spans="1:25" ht="16.8" x14ac:dyDescent="0.25">
      <c r="A681" s="46"/>
      <c r="B681" s="46"/>
      <c r="C681" s="46"/>
      <c r="D681" s="46"/>
      <c r="E681" s="46"/>
      <c r="F681" s="46"/>
      <c r="G681" s="47"/>
      <c r="H681" s="46"/>
      <c r="I681" s="46"/>
      <c r="J681" s="46"/>
      <c r="K681" s="46"/>
      <c r="L681" s="46"/>
      <c r="M681" s="46"/>
      <c r="N681" s="46"/>
      <c r="O681" s="46"/>
      <c r="P681" s="46"/>
      <c r="Q681" s="46"/>
      <c r="R681" s="46"/>
      <c r="S681" s="46"/>
      <c r="T681" s="46"/>
      <c r="U681" s="46"/>
      <c r="V681" s="46"/>
      <c r="W681" s="46"/>
      <c r="X681" s="46"/>
      <c r="Y681" s="46"/>
    </row>
    <row r="682" spans="1:25" ht="16.8" x14ac:dyDescent="0.25">
      <c r="A682" s="46"/>
      <c r="B682" s="46"/>
      <c r="C682" s="46"/>
      <c r="D682" s="46"/>
      <c r="E682" s="46"/>
      <c r="F682" s="46"/>
      <c r="G682" s="47"/>
      <c r="H682" s="46"/>
      <c r="I682" s="46"/>
      <c r="J682" s="46"/>
      <c r="K682" s="46"/>
      <c r="L682" s="46"/>
      <c r="M682" s="46"/>
      <c r="N682" s="46"/>
      <c r="O682" s="46"/>
      <c r="P682" s="46"/>
      <c r="Q682" s="46"/>
      <c r="R682" s="46"/>
      <c r="S682" s="46"/>
      <c r="T682" s="46"/>
      <c r="U682" s="46"/>
      <c r="V682" s="46"/>
      <c r="W682" s="46"/>
      <c r="X682" s="46"/>
      <c r="Y682" s="46"/>
    </row>
    <row r="683" spans="1:25" ht="16.8" x14ac:dyDescent="0.25">
      <c r="A683" s="46"/>
      <c r="B683" s="46"/>
      <c r="C683" s="46"/>
      <c r="D683" s="46"/>
      <c r="E683" s="46"/>
      <c r="F683" s="46"/>
      <c r="G683" s="47"/>
      <c r="H683" s="46"/>
      <c r="I683" s="46"/>
      <c r="J683" s="46"/>
      <c r="K683" s="46"/>
      <c r="L683" s="46"/>
      <c r="M683" s="46"/>
      <c r="N683" s="46"/>
      <c r="O683" s="46"/>
      <c r="P683" s="46"/>
      <c r="Q683" s="46"/>
      <c r="R683" s="46"/>
      <c r="S683" s="46"/>
      <c r="T683" s="46"/>
      <c r="U683" s="46"/>
      <c r="V683" s="46"/>
      <c r="W683" s="46"/>
      <c r="X683" s="46"/>
      <c r="Y683" s="46"/>
    </row>
    <row r="684" spans="1:25" ht="16.8" x14ac:dyDescent="0.25">
      <c r="A684" s="46"/>
      <c r="B684" s="46"/>
      <c r="C684" s="46"/>
      <c r="D684" s="46"/>
      <c r="E684" s="46"/>
      <c r="F684" s="46"/>
      <c r="G684" s="47"/>
      <c r="H684" s="46"/>
      <c r="I684" s="46"/>
      <c r="J684" s="46"/>
      <c r="K684" s="46"/>
      <c r="L684" s="46"/>
      <c r="M684" s="46"/>
      <c r="N684" s="46"/>
      <c r="O684" s="46"/>
      <c r="P684" s="46"/>
      <c r="Q684" s="46"/>
      <c r="R684" s="46"/>
      <c r="S684" s="46"/>
      <c r="T684" s="46"/>
      <c r="U684" s="46"/>
      <c r="V684" s="46"/>
      <c r="W684" s="46"/>
      <c r="X684" s="46"/>
      <c r="Y684" s="46"/>
    </row>
    <row r="685" spans="1:25" ht="16.8" x14ac:dyDescent="0.25">
      <c r="A685" s="46"/>
      <c r="B685" s="46"/>
      <c r="C685" s="46"/>
      <c r="D685" s="46"/>
      <c r="E685" s="46"/>
      <c r="F685" s="46"/>
      <c r="G685" s="47"/>
      <c r="H685" s="46"/>
      <c r="I685" s="46"/>
      <c r="J685" s="46"/>
      <c r="K685" s="46"/>
      <c r="L685" s="46"/>
      <c r="M685" s="46"/>
      <c r="N685" s="46"/>
      <c r="O685" s="46"/>
      <c r="P685" s="46"/>
      <c r="Q685" s="46"/>
      <c r="R685" s="46"/>
      <c r="S685" s="46"/>
      <c r="T685" s="46"/>
      <c r="U685" s="46"/>
      <c r="V685" s="46"/>
      <c r="W685" s="46"/>
      <c r="X685" s="46"/>
      <c r="Y685" s="46"/>
    </row>
    <row r="686" spans="1:25" ht="16.8" x14ac:dyDescent="0.25">
      <c r="A686" s="46"/>
      <c r="B686" s="46"/>
      <c r="C686" s="46"/>
      <c r="D686" s="46"/>
      <c r="E686" s="46"/>
      <c r="F686" s="46"/>
      <c r="G686" s="47"/>
      <c r="H686" s="46"/>
      <c r="I686" s="46"/>
      <c r="J686" s="46"/>
      <c r="K686" s="46"/>
      <c r="L686" s="46"/>
      <c r="M686" s="46"/>
      <c r="N686" s="46"/>
      <c r="O686" s="46"/>
      <c r="P686" s="46"/>
      <c r="Q686" s="46"/>
      <c r="R686" s="46"/>
      <c r="S686" s="46"/>
      <c r="T686" s="46"/>
      <c r="U686" s="46"/>
      <c r="V686" s="46"/>
      <c r="W686" s="46"/>
      <c r="X686" s="46"/>
      <c r="Y686" s="46"/>
    </row>
    <row r="687" spans="1:25" ht="16.8" x14ac:dyDescent="0.25">
      <c r="A687" s="46"/>
      <c r="B687" s="46"/>
      <c r="C687" s="46"/>
      <c r="D687" s="46"/>
      <c r="E687" s="46"/>
      <c r="F687" s="46"/>
      <c r="G687" s="47"/>
      <c r="H687" s="46"/>
      <c r="I687" s="46"/>
      <c r="J687" s="46"/>
      <c r="K687" s="46"/>
      <c r="L687" s="46"/>
      <c r="M687" s="46"/>
      <c r="N687" s="46"/>
      <c r="O687" s="46"/>
      <c r="P687" s="46"/>
      <c r="Q687" s="46"/>
      <c r="R687" s="46"/>
      <c r="S687" s="46"/>
      <c r="T687" s="46"/>
      <c r="U687" s="46"/>
      <c r="V687" s="46"/>
      <c r="W687" s="46"/>
      <c r="X687" s="46"/>
      <c r="Y687" s="46"/>
    </row>
    <row r="688" spans="1:25" ht="16.8" x14ac:dyDescent="0.25">
      <c r="A688" s="46"/>
      <c r="B688" s="46"/>
      <c r="C688" s="46"/>
      <c r="D688" s="46"/>
      <c r="E688" s="46"/>
      <c r="F688" s="46"/>
      <c r="G688" s="47"/>
      <c r="H688" s="46"/>
      <c r="I688" s="46"/>
      <c r="J688" s="46"/>
      <c r="K688" s="46"/>
      <c r="L688" s="46"/>
      <c r="M688" s="46"/>
      <c r="N688" s="46"/>
      <c r="O688" s="46"/>
      <c r="P688" s="46"/>
      <c r="Q688" s="46"/>
      <c r="R688" s="46"/>
      <c r="S688" s="46"/>
      <c r="T688" s="46"/>
      <c r="U688" s="46"/>
      <c r="V688" s="46"/>
      <c r="W688" s="46"/>
      <c r="X688" s="46"/>
      <c r="Y688" s="46"/>
    </row>
    <row r="689" spans="1:25" ht="16.8" x14ac:dyDescent="0.25">
      <c r="A689" s="46"/>
      <c r="B689" s="46"/>
      <c r="C689" s="46"/>
      <c r="D689" s="46"/>
      <c r="E689" s="46"/>
      <c r="F689" s="46"/>
      <c r="G689" s="47"/>
      <c r="H689" s="46"/>
      <c r="I689" s="46"/>
      <c r="J689" s="46"/>
      <c r="K689" s="46"/>
      <c r="L689" s="46"/>
      <c r="M689" s="46"/>
      <c r="N689" s="46"/>
      <c r="O689" s="46"/>
      <c r="P689" s="46"/>
      <c r="Q689" s="46"/>
      <c r="R689" s="46"/>
      <c r="S689" s="46"/>
      <c r="T689" s="46"/>
      <c r="U689" s="46"/>
      <c r="V689" s="46"/>
      <c r="W689" s="46"/>
      <c r="X689" s="46"/>
      <c r="Y689" s="46"/>
    </row>
    <row r="690" spans="1:25" ht="16.8" x14ac:dyDescent="0.25">
      <c r="A690" s="46"/>
      <c r="B690" s="46"/>
      <c r="C690" s="46"/>
      <c r="D690" s="46"/>
      <c r="E690" s="46"/>
      <c r="F690" s="46"/>
      <c r="G690" s="47"/>
      <c r="H690" s="46"/>
      <c r="I690" s="46"/>
      <c r="J690" s="46"/>
      <c r="K690" s="46"/>
      <c r="L690" s="46"/>
      <c r="M690" s="46"/>
      <c r="N690" s="46"/>
      <c r="O690" s="46"/>
      <c r="P690" s="46"/>
      <c r="Q690" s="46"/>
      <c r="R690" s="46"/>
      <c r="S690" s="46"/>
      <c r="T690" s="46"/>
      <c r="U690" s="46"/>
      <c r="V690" s="46"/>
      <c r="W690" s="46"/>
      <c r="X690" s="46"/>
      <c r="Y690" s="46"/>
    </row>
    <row r="691" spans="1:25" ht="16.8" x14ac:dyDescent="0.25">
      <c r="A691" s="46"/>
      <c r="B691" s="46"/>
      <c r="C691" s="46"/>
      <c r="D691" s="46"/>
      <c r="E691" s="46"/>
      <c r="F691" s="46"/>
      <c r="G691" s="47"/>
      <c r="H691" s="46"/>
      <c r="I691" s="46"/>
      <c r="J691" s="46"/>
      <c r="K691" s="46"/>
      <c r="L691" s="46"/>
      <c r="M691" s="46"/>
      <c r="N691" s="46"/>
      <c r="O691" s="46"/>
      <c r="P691" s="46"/>
      <c r="Q691" s="46"/>
      <c r="R691" s="46"/>
      <c r="S691" s="46"/>
      <c r="T691" s="46"/>
      <c r="U691" s="46"/>
      <c r="V691" s="46"/>
      <c r="W691" s="46"/>
      <c r="X691" s="46"/>
      <c r="Y691" s="46"/>
    </row>
    <row r="692" spans="1:25" ht="16.8" x14ac:dyDescent="0.25">
      <c r="A692" s="46"/>
      <c r="B692" s="46"/>
      <c r="C692" s="46"/>
      <c r="D692" s="46"/>
      <c r="E692" s="46"/>
      <c r="F692" s="46"/>
      <c r="G692" s="47"/>
      <c r="H692" s="46"/>
      <c r="I692" s="46"/>
      <c r="J692" s="46"/>
      <c r="K692" s="46"/>
      <c r="L692" s="46"/>
      <c r="M692" s="46"/>
      <c r="N692" s="46"/>
      <c r="O692" s="46"/>
      <c r="P692" s="46"/>
      <c r="Q692" s="46"/>
      <c r="R692" s="46"/>
      <c r="S692" s="46"/>
      <c r="T692" s="46"/>
      <c r="U692" s="46"/>
      <c r="V692" s="46"/>
      <c r="W692" s="46"/>
      <c r="X692" s="46"/>
      <c r="Y692" s="46"/>
    </row>
    <row r="693" spans="1:25" ht="16.8" x14ac:dyDescent="0.25">
      <c r="A693" s="46"/>
      <c r="B693" s="46"/>
      <c r="C693" s="46"/>
      <c r="D693" s="46"/>
      <c r="E693" s="46"/>
      <c r="F693" s="46"/>
      <c r="G693" s="47"/>
      <c r="H693" s="46"/>
      <c r="I693" s="46"/>
      <c r="J693" s="46"/>
      <c r="K693" s="46"/>
      <c r="L693" s="46"/>
      <c r="M693" s="46"/>
      <c r="N693" s="46"/>
      <c r="O693" s="46"/>
      <c r="P693" s="46"/>
      <c r="Q693" s="46"/>
      <c r="R693" s="46"/>
      <c r="S693" s="46"/>
      <c r="T693" s="46"/>
      <c r="U693" s="46"/>
      <c r="V693" s="46"/>
      <c r="W693" s="46"/>
      <c r="X693" s="46"/>
      <c r="Y693" s="46"/>
    </row>
    <row r="694" spans="1:25" ht="16.8" x14ac:dyDescent="0.25">
      <c r="A694" s="46"/>
      <c r="B694" s="46"/>
      <c r="C694" s="46"/>
      <c r="D694" s="46"/>
      <c r="E694" s="46"/>
      <c r="F694" s="46"/>
      <c r="G694" s="47"/>
      <c r="H694" s="46"/>
      <c r="I694" s="46"/>
      <c r="J694" s="46"/>
      <c r="K694" s="46"/>
      <c r="L694" s="46"/>
      <c r="M694" s="46"/>
      <c r="N694" s="46"/>
      <c r="O694" s="46"/>
      <c r="P694" s="46"/>
      <c r="Q694" s="46"/>
      <c r="R694" s="46"/>
      <c r="S694" s="46"/>
      <c r="T694" s="46"/>
      <c r="U694" s="46"/>
      <c r="V694" s="46"/>
      <c r="W694" s="46"/>
      <c r="X694" s="46"/>
      <c r="Y694" s="46"/>
    </row>
    <row r="695" spans="1:25" ht="16.8" x14ac:dyDescent="0.25">
      <c r="A695" s="46"/>
      <c r="B695" s="46"/>
      <c r="C695" s="46"/>
      <c r="D695" s="46"/>
      <c r="E695" s="46"/>
      <c r="F695" s="46"/>
      <c r="G695" s="47"/>
      <c r="H695" s="46"/>
      <c r="I695" s="46"/>
      <c r="J695" s="46"/>
      <c r="K695" s="46"/>
      <c r="L695" s="46"/>
      <c r="M695" s="46"/>
      <c r="N695" s="46"/>
      <c r="O695" s="46"/>
      <c r="P695" s="46"/>
      <c r="Q695" s="46"/>
      <c r="R695" s="46"/>
      <c r="S695" s="46"/>
      <c r="T695" s="46"/>
      <c r="U695" s="46"/>
      <c r="V695" s="46"/>
      <c r="W695" s="46"/>
      <c r="X695" s="46"/>
      <c r="Y695" s="46"/>
    </row>
    <row r="696" spans="1:25" ht="16.8" x14ac:dyDescent="0.25">
      <c r="A696" s="46"/>
      <c r="B696" s="46"/>
      <c r="C696" s="46"/>
      <c r="D696" s="46"/>
      <c r="E696" s="46"/>
      <c r="F696" s="46"/>
      <c r="G696" s="47"/>
      <c r="H696" s="46"/>
      <c r="I696" s="46"/>
      <c r="J696" s="46"/>
      <c r="K696" s="46"/>
      <c r="L696" s="46"/>
      <c r="M696" s="46"/>
      <c r="N696" s="46"/>
      <c r="O696" s="46"/>
      <c r="P696" s="46"/>
      <c r="Q696" s="46"/>
      <c r="R696" s="46"/>
      <c r="S696" s="46"/>
      <c r="T696" s="46"/>
      <c r="U696" s="46"/>
      <c r="V696" s="46"/>
      <c r="W696" s="46"/>
      <c r="X696" s="46"/>
      <c r="Y696" s="46"/>
    </row>
    <row r="697" spans="1:25" ht="16.8" x14ac:dyDescent="0.25">
      <c r="A697" s="46"/>
      <c r="B697" s="46"/>
      <c r="C697" s="46"/>
      <c r="D697" s="46"/>
      <c r="E697" s="46"/>
      <c r="F697" s="46"/>
      <c r="G697" s="47"/>
      <c r="H697" s="46"/>
      <c r="I697" s="46"/>
      <c r="J697" s="46"/>
      <c r="K697" s="46"/>
      <c r="L697" s="46"/>
      <c r="M697" s="46"/>
      <c r="N697" s="46"/>
      <c r="O697" s="46"/>
      <c r="P697" s="46"/>
      <c r="Q697" s="46"/>
      <c r="R697" s="46"/>
      <c r="S697" s="46"/>
      <c r="T697" s="46"/>
      <c r="U697" s="46"/>
      <c r="V697" s="46"/>
      <c r="W697" s="46"/>
      <c r="X697" s="46"/>
      <c r="Y697" s="46"/>
    </row>
    <row r="698" spans="1:25" ht="16.8" x14ac:dyDescent="0.25">
      <c r="A698" s="46"/>
      <c r="B698" s="46"/>
      <c r="C698" s="46"/>
      <c r="D698" s="46"/>
      <c r="E698" s="46"/>
      <c r="F698" s="46"/>
      <c r="G698" s="47"/>
      <c r="H698" s="46"/>
      <c r="I698" s="46"/>
      <c r="J698" s="46"/>
      <c r="K698" s="46"/>
      <c r="L698" s="46"/>
      <c r="M698" s="46"/>
      <c r="N698" s="46"/>
      <c r="O698" s="46"/>
      <c r="P698" s="46"/>
      <c r="Q698" s="46"/>
      <c r="R698" s="46"/>
      <c r="S698" s="46"/>
      <c r="T698" s="46"/>
      <c r="U698" s="46"/>
      <c r="V698" s="46"/>
      <c r="W698" s="46"/>
      <c r="X698" s="46"/>
      <c r="Y698" s="46"/>
    </row>
    <row r="699" spans="1:25" ht="16.8" x14ac:dyDescent="0.25">
      <c r="A699" s="46"/>
      <c r="B699" s="46"/>
      <c r="C699" s="46"/>
      <c r="D699" s="46"/>
      <c r="E699" s="46"/>
      <c r="F699" s="46"/>
      <c r="G699" s="47"/>
      <c r="H699" s="46"/>
      <c r="I699" s="46"/>
      <c r="J699" s="46"/>
      <c r="K699" s="46"/>
      <c r="L699" s="46"/>
      <c r="M699" s="46"/>
      <c r="N699" s="46"/>
      <c r="O699" s="46"/>
      <c r="P699" s="46"/>
      <c r="Q699" s="46"/>
      <c r="R699" s="46"/>
      <c r="S699" s="46"/>
      <c r="T699" s="46"/>
      <c r="U699" s="46"/>
      <c r="V699" s="46"/>
      <c r="W699" s="46"/>
      <c r="X699" s="46"/>
      <c r="Y699" s="46"/>
    </row>
    <row r="700" spans="1:25" ht="16.8" x14ac:dyDescent="0.25">
      <c r="A700" s="46"/>
      <c r="B700" s="46"/>
      <c r="C700" s="46"/>
      <c r="D700" s="46"/>
      <c r="E700" s="46"/>
      <c r="F700" s="46"/>
      <c r="G700" s="47"/>
      <c r="H700" s="46"/>
      <c r="I700" s="46"/>
      <c r="J700" s="46"/>
      <c r="K700" s="46"/>
      <c r="L700" s="46"/>
      <c r="M700" s="46"/>
      <c r="N700" s="46"/>
      <c r="O700" s="46"/>
      <c r="P700" s="46"/>
      <c r="Q700" s="46"/>
      <c r="R700" s="46"/>
      <c r="S700" s="46"/>
      <c r="T700" s="46"/>
      <c r="U700" s="46"/>
      <c r="V700" s="46"/>
      <c r="W700" s="46"/>
      <c r="X700" s="46"/>
      <c r="Y700" s="46"/>
    </row>
    <row r="701" spans="1:25" ht="16.8" x14ac:dyDescent="0.25">
      <c r="A701" s="46"/>
      <c r="B701" s="46"/>
      <c r="C701" s="46"/>
      <c r="D701" s="46"/>
      <c r="E701" s="46"/>
      <c r="F701" s="46"/>
      <c r="G701" s="47"/>
      <c r="H701" s="46"/>
      <c r="I701" s="46"/>
      <c r="J701" s="46"/>
      <c r="K701" s="46"/>
      <c r="L701" s="46"/>
      <c r="M701" s="46"/>
      <c r="N701" s="46"/>
      <c r="O701" s="46"/>
      <c r="P701" s="46"/>
      <c r="Q701" s="46"/>
      <c r="R701" s="46"/>
      <c r="S701" s="46"/>
      <c r="T701" s="46"/>
      <c r="U701" s="46"/>
      <c r="V701" s="46"/>
      <c r="W701" s="46"/>
      <c r="X701" s="46"/>
      <c r="Y701" s="46"/>
    </row>
    <row r="702" spans="1:25" ht="16.8" x14ac:dyDescent="0.25">
      <c r="A702" s="46"/>
      <c r="B702" s="46"/>
      <c r="C702" s="46"/>
      <c r="D702" s="46"/>
      <c r="E702" s="46"/>
      <c r="F702" s="46"/>
      <c r="G702" s="47"/>
      <c r="H702" s="46"/>
      <c r="I702" s="46"/>
      <c r="J702" s="46"/>
      <c r="K702" s="46"/>
      <c r="L702" s="46"/>
      <c r="M702" s="46"/>
      <c r="N702" s="46"/>
      <c r="O702" s="46"/>
      <c r="P702" s="46"/>
      <c r="Q702" s="46"/>
      <c r="R702" s="46"/>
      <c r="S702" s="46"/>
      <c r="T702" s="46"/>
      <c r="U702" s="46"/>
      <c r="V702" s="46"/>
      <c r="W702" s="46"/>
      <c r="X702" s="46"/>
      <c r="Y702" s="46"/>
    </row>
    <row r="703" spans="1:25" ht="16.8" x14ac:dyDescent="0.25">
      <c r="A703" s="46"/>
      <c r="B703" s="46"/>
      <c r="C703" s="46"/>
      <c r="D703" s="46"/>
      <c r="E703" s="46"/>
      <c r="F703" s="46"/>
      <c r="G703" s="47"/>
      <c r="H703" s="46"/>
      <c r="I703" s="46"/>
      <c r="J703" s="46"/>
      <c r="K703" s="46"/>
      <c r="L703" s="46"/>
      <c r="M703" s="46"/>
      <c r="N703" s="46"/>
      <c r="O703" s="46"/>
      <c r="P703" s="46"/>
      <c r="Q703" s="46"/>
      <c r="R703" s="46"/>
      <c r="S703" s="46"/>
      <c r="T703" s="46"/>
      <c r="U703" s="46"/>
      <c r="V703" s="46"/>
      <c r="W703" s="46"/>
      <c r="X703" s="46"/>
      <c r="Y703" s="46"/>
    </row>
    <row r="704" spans="1:25" ht="16.8" x14ac:dyDescent="0.25">
      <c r="A704" s="46"/>
      <c r="B704" s="46"/>
      <c r="C704" s="46"/>
      <c r="D704" s="46"/>
      <c r="E704" s="46"/>
      <c r="F704" s="46"/>
      <c r="G704" s="47"/>
      <c r="H704" s="46"/>
      <c r="I704" s="46"/>
      <c r="J704" s="46"/>
      <c r="K704" s="46"/>
      <c r="L704" s="46"/>
      <c r="M704" s="46"/>
      <c r="N704" s="46"/>
      <c r="O704" s="46"/>
      <c r="P704" s="46"/>
      <c r="Q704" s="46"/>
      <c r="R704" s="46"/>
      <c r="S704" s="46"/>
      <c r="T704" s="46"/>
      <c r="U704" s="46"/>
      <c r="V704" s="46"/>
      <c r="W704" s="46"/>
      <c r="X704" s="46"/>
      <c r="Y704" s="46"/>
    </row>
    <row r="705" spans="1:25" ht="16.8" x14ac:dyDescent="0.25">
      <c r="A705" s="46"/>
      <c r="B705" s="46"/>
      <c r="C705" s="46"/>
      <c r="D705" s="46"/>
      <c r="E705" s="46"/>
      <c r="F705" s="46"/>
      <c r="G705" s="47"/>
      <c r="H705" s="46"/>
      <c r="I705" s="46"/>
      <c r="J705" s="46"/>
      <c r="K705" s="46"/>
      <c r="L705" s="46"/>
      <c r="M705" s="46"/>
      <c r="N705" s="46"/>
      <c r="O705" s="46"/>
      <c r="P705" s="46"/>
      <c r="Q705" s="46"/>
      <c r="R705" s="46"/>
      <c r="S705" s="46"/>
      <c r="T705" s="46"/>
      <c r="U705" s="46"/>
      <c r="V705" s="46"/>
      <c r="W705" s="46"/>
      <c r="X705" s="46"/>
      <c r="Y705" s="46"/>
    </row>
    <row r="706" spans="1:25" ht="16.8" x14ac:dyDescent="0.25">
      <c r="A706" s="46"/>
      <c r="B706" s="46"/>
      <c r="C706" s="46"/>
      <c r="D706" s="46"/>
      <c r="E706" s="46"/>
      <c r="F706" s="46"/>
      <c r="G706" s="47"/>
      <c r="H706" s="46"/>
      <c r="I706" s="46"/>
      <c r="J706" s="46"/>
      <c r="K706" s="46"/>
      <c r="L706" s="46"/>
      <c r="M706" s="46"/>
      <c r="N706" s="46"/>
      <c r="O706" s="46"/>
      <c r="P706" s="46"/>
      <c r="Q706" s="46"/>
      <c r="R706" s="46"/>
      <c r="S706" s="46"/>
      <c r="T706" s="46"/>
      <c r="U706" s="46"/>
      <c r="V706" s="46"/>
      <c r="W706" s="46"/>
      <c r="X706" s="46"/>
      <c r="Y706" s="46"/>
    </row>
    <row r="707" spans="1:25" ht="16.8" x14ac:dyDescent="0.25">
      <c r="A707" s="46"/>
      <c r="B707" s="46"/>
      <c r="C707" s="46"/>
      <c r="D707" s="46"/>
      <c r="E707" s="46"/>
      <c r="F707" s="46"/>
      <c r="G707" s="47"/>
      <c r="H707" s="46"/>
      <c r="I707" s="46"/>
      <c r="J707" s="46"/>
      <c r="K707" s="46"/>
      <c r="L707" s="46"/>
      <c r="M707" s="46"/>
      <c r="N707" s="46"/>
      <c r="O707" s="46"/>
      <c r="P707" s="46"/>
      <c r="Q707" s="46"/>
      <c r="R707" s="46"/>
      <c r="S707" s="46"/>
      <c r="T707" s="46"/>
      <c r="U707" s="46"/>
      <c r="V707" s="46"/>
      <c r="W707" s="46"/>
      <c r="X707" s="46"/>
      <c r="Y707" s="46"/>
    </row>
    <row r="708" spans="1:25" ht="16.8" x14ac:dyDescent="0.25">
      <c r="A708" s="46"/>
      <c r="B708" s="46"/>
      <c r="C708" s="46"/>
      <c r="D708" s="46"/>
      <c r="E708" s="46"/>
      <c r="F708" s="46"/>
      <c r="G708" s="47"/>
      <c r="H708" s="46"/>
      <c r="I708" s="46"/>
      <c r="J708" s="46"/>
      <c r="K708" s="46"/>
      <c r="L708" s="46"/>
      <c r="M708" s="46"/>
      <c r="N708" s="46"/>
      <c r="O708" s="46"/>
      <c r="P708" s="46"/>
      <c r="Q708" s="46"/>
      <c r="R708" s="46"/>
      <c r="S708" s="46"/>
      <c r="T708" s="46"/>
      <c r="U708" s="46"/>
      <c r="V708" s="46"/>
      <c r="W708" s="46"/>
      <c r="X708" s="46"/>
      <c r="Y708" s="46"/>
    </row>
    <row r="709" spans="1:25" ht="16.8" x14ac:dyDescent="0.25">
      <c r="A709" s="46"/>
      <c r="B709" s="46"/>
      <c r="C709" s="46"/>
      <c r="D709" s="46"/>
      <c r="E709" s="46"/>
      <c r="F709" s="46"/>
      <c r="G709" s="47"/>
      <c r="H709" s="46"/>
      <c r="I709" s="46"/>
      <c r="J709" s="46"/>
      <c r="K709" s="46"/>
      <c r="L709" s="46"/>
      <c r="M709" s="46"/>
      <c r="N709" s="46"/>
      <c r="O709" s="46"/>
      <c r="P709" s="46"/>
      <c r="Q709" s="46"/>
      <c r="R709" s="46"/>
      <c r="S709" s="46"/>
      <c r="T709" s="46"/>
      <c r="U709" s="46"/>
      <c r="V709" s="46"/>
      <c r="W709" s="46"/>
      <c r="X709" s="46"/>
      <c r="Y709" s="46"/>
    </row>
    <row r="710" spans="1:25" ht="16.8" x14ac:dyDescent="0.25">
      <c r="A710" s="46"/>
      <c r="B710" s="46"/>
      <c r="C710" s="46"/>
      <c r="D710" s="46"/>
      <c r="E710" s="46"/>
      <c r="F710" s="46"/>
      <c r="G710" s="47"/>
      <c r="H710" s="46"/>
      <c r="I710" s="46"/>
      <c r="J710" s="46"/>
      <c r="K710" s="46"/>
      <c r="L710" s="46"/>
      <c r="M710" s="46"/>
      <c r="N710" s="46"/>
      <c r="O710" s="46"/>
      <c r="P710" s="46"/>
      <c r="Q710" s="46"/>
      <c r="R710" s="46"/>
      <c r="S710" s="46"/>
      <c r="T710" s="46"/>
      <c r="U710" s="46"/>
      <c r="V710" s="46"/>
      <c r="W710" s="46"/>
      <c r="X710" s="46"/>
      <c r="Y710" s="46"/>
    </row>
    <row r="711" spans="1:25" ht="16.8" x14ac:dyDescent="0.25">
      <c r="A711" s="46"/>
      <c r="B711" s="46"/>
      <c r="C711" s="46"/>
      <c r="D711" s="46"/>
      <c r="E711" s="46"/>
      <c r="F711" s="46"/>
      <c r="G711" s="47"/>
      <c r="H711" s="46"/>
      <c r="I711" s="46"/>
      <c r="J711" s="46"/>
      <c r="K711" s="46"/>
      <c r="L711" s="46"/>
      <c r="M711" s="46"/>
      <c r="N711" s="46"/>
      <c r="O711" s="46"/>
      <c r="P711" s="46"/>
      <c r="Q711" s="46"/>
      <c r="R711" s="46"/>
      <c r="S711" s="46"/>
      <c r="T711" s="46"/>
      <c r="U711" s="46"/>
      <c r="V711" s="46"/>
      <c r="W711" s="46"/>
      <c r="X711" s="46"/>
      <c r="Y711" s="46"/>
    </row>
    <row r="712" spans="1:25" ht="16.8" x14ac:dyDescent="0.25">
      <c r="A712" s="46"/>
      <c r="B712" s="46"/>
      <c r="C712" s="46"/>
      <c r="D712" s="46"/>
      <c r="E712" s="46"/>
      <c r="F712" s="46"/>
      <c r="G712" s="47"/>
      <c r="H712" s="46"/>
      <c r="I712" s="46"/>
      <c r="J712" s="46"/>
      <c r="K712" s="46"/>
      <c r="L712" s="46"/>
      <c r="M712" s="46"/>
      <c r="N712" s="46"/>
      <c r="O712" s="46"/>
      <c r="P712" s="46"/>
      <c r="Q712" s="46"/>
      <c r="R712" s="46"/>
      <c r="S712" s="46"/>
      <c r="T712" s="46"/>
      <c r="U712" s="46"/>
      <c r="V712" s="46"/>
      <c r="W712" s="46"/>
      <c r="X712" s="46"/>
      <c r="Y712" s="46"/>
    </row>
    <row r="713" spans="1:25" ht="16.8" x14ac:dyDescent="0.25">
      <c r="A713" s="46"/>
      <c r="B713" s="46"/>
      <c r="C713" s="46"/>
      <c r="D713" s="46"/>
      <c r="E713" s="46"/>
      <c r="F713" s="46"/>
      <c r="G713" s="47"/>
      <c r="H713" s="46"/>
      <c r="I713" s="46"/>
      <c r="J713" s="46"/>
      <c r="K713" s="46"/>
      <c r="L713" s="46"/>
      <c r="M713" s="46"/>
      <c r="N713" s="46"/>
      <c r="O713" s="46"/>
      <c r="P713" s="46"/>
      <c r="Q713" s="46"/>
      <c r="R713" s="46"/>
      <c r="S713" s="46"/>
      <c r="T713" s="46"/>
      <c r="U713" s="46"/>
      <c r="V713" s="46"/>
      <c r="W713" s="46"/>
      <c r="X713" s="46"/>
      <c r="Y713" s="46"/>
    </row>
    <row r="714" spans="1:25" ht="16.8" x14ac:dyDescent="0.25">
      <c r="A714" s="46"/>
      <c r="B714" s="46"/>
      <c r="C714" s="46"/>
      <c r="D714" s="46"/>
      <c r="E714" s="46"/>
      <c r="F714" s="46"/>
      <c r="G714" s="47"/>
      <c r="H714" s="46"/>
      <c r="I714" s="46"/>
      <c r="J714" s="46"/>
      <c r="K714" s="46"/>
      <c r="L714" s="46"/>
      <c r="M714" s="46"/>
      <c r="N714" s="46"/>
      <c r="O714" s="46"/>
      <c r="P714" s="46"/>
      <c r="Q714" s="46"/>
      <c r="R714" s="46"/>
      <c r="S714" s="46"/>
      <c r="T714" s="46"/>
      <c r="U714" s="46"/>
      <c r="V714" s="46"/>
      <c r="W714" s="46"/>
      <c r="X714" s="46"/>
      <c r="Y714" s="46"/>
    </row>
    <row r="715" spans="1:25" ht="16.8" x14ac:dyDescent="0.25">
      <c r="A715" s="46"/>
      <c r="B715" s="46"/>
      <c r="C715" s="46"/>
      <c r="D715" s="46"/>
      <c r="E715" s="46"/>
      <c r="F715" s="46"/>
      <c r="G715" s="47"/>
      <c r="H715" s="46"/>
      <c r="I715" s="46"/>
      <c r="J715" s="46"/>
      <c r="K715" s="46"/>
      <c r="L715" s="46"/>
      <c r="M715" s="46"/>
      <c r="N715" s="46"/>
      <c r="O715" s="46"/>
      <c r="P715" s="46"/>
      <c r="Q715" s="46"/>
      <c r="R715" s="46"/>
      <c r="S715" s="46"/>
      <c r="T715" s="46"/>
      <c r="U715" s="46"/>
      <c r="V715" s="46"/>
      <c r="W715" s="46"/>
      <c r="X715" s="46"/>
      <c r="Y715" s="46"/>
    </row>
    <row r="716" spans="1:25" ht="16.8" x14ac:dyDescent="0.25">
      <c r="A716" s="46"/>
      <c r="B716" s="46"/>
      <c r="C716" s="46"/>
      <c r="D716" s="46"/>
      <c r="E716" s="46"/>
      <c r="F716" s="46"/>
      <c r="G716" s="47"/>
      <c r="H716" s="46"/>
      <c r="I716" s="46"/>
      <c r="J716" s="46"/>
      <c r="K716" s="46"/>
      <c r="L716" s="46"/>
      <c r="M716" s="46"/>
      <c r="N716" s="46"/>
      <c r="O716" s="46"/>
      <c r="P716" s="46"/>
      <c r="Q716" s="46"/>
      <c r="R716" s="46"/>
      <c r="S716" s="46"/>
      <c r="T716" s="46"/>
      <c r="U716" s="46"/>
      <c r="V716" s="46"/>
      <c r="W716" s="46"/>
      <c r="X716" s="46"/>
      <c r="Y716" s="46"/>
    </row>
    <row r="717" spans="1:25" ht="16.8" x14ac:dyDescent="0.25">
      <c r="A717" s="46"/>
      <c r="B717" s="46"/>
      <c r="C717" s="46"/>
      <c r="D717" s="46"/>
      <c r="E717" s="46"/>
      <c r="F717" s="46"/>
      <c r="G717" s="47"/>
      <c r="H717" s="46"/>
      <c r="I717" s="46"/>
      <c r="J717" s="46"/>
      <c r="K717" s="46"/>
      <c r="L717" s="46"/>
      <c r="M717" s="46"/>
      <c r="N717" s="46"/>
      <c r="O717" s="46"/>
      <c r="P717" s="46"/>
      <c r="Q717" s="46"/>
      <c r="R717" s="46"/>
      <c r="S717" s="46"/>
      <c r="T717" s="46"/>
      <c r="U717" s="46"/>
      <c r="V717" s="46"/>
      <c r="W717" s="46"/>
      <c r="X717" s="46"/>
      <c r="Y717" s="46"/>
    </row>
    <row r="718" spans="1:25" ht="16.8" x14ac:dyDescent="0.25">
      <c r="A718" s="46"/>
      <c r="B718" s="46"/>
      <c r="C718" s="46"/>
      <c r="D718" s="46"/>
      <c r="E718" s="46"/>
      <c r="F718" s="46"/>
      <c r="G718" s="47"/>
      <c r="H718" s="46"/>
      <c r="I718" s="46"/>
      <c r="J718" s="46"/>
      <c r="K718" s="46"/>
      <c r="L718" s="46"/>
      <c r="M718" s="46"/>
      <c r="N718" s="46"/>
      <c r="O718" s="46"/>
      <c r="P718" s="46"/>
      <c r="Q718" s="46"/>
      <c r="R718" s="46"/>
      <c r="S718" s="46"/>
      <c r="T718" s="46"/>
      <c r="U718" s="46"/>
      <c r="V718" s="46"/>
      <c r="W718" s="46"/>
      <c r="X718" s="46"/>
      <c r="Y718" s="46"/>
    </row>
    <row r="719" spans="1:25" ht="16.8" x14ac:dyDescent="0.25">
      <c r="A719" s="46"/>
      <c r="B719" s="46"/>
      <c r="C719" s="46"/>
      <c r="D719" s="46"/>
      <c r="E719" s="46"/>
      <c r="F719" s="46"/>
      <c r="G719" s="47"/>
      <c r="H719" s="46"/>
      <c r="I719" s="46"/>
      <c r="J719" s="46"/>
      <c r="K719" s="46"/>
      <c r="L719" s="46"/>
      <c r="M719" s="46"/>
      <c r="N719" s="46"/>
      <c r="O719" s="46"/>
      <c r="P719" s="46"/>
      <c r="Q719" s="46"/>
      <c r="R719" s="46"/>
      <c r="S719" s="46"/>
      <c r="T719" s="46"/>
      <c r="U719" s="46"/>
      <c r="V719" s="46"/>
      <c r="W719" s="46"/>
      <c r="X719" s="46"/>
      <c r="Y719" s="46"/>
    </row>
    <row r="720" spans="1:25" ht="16.8" x14ac:dyDescent="0.25">
      <c r="A720" s="46"/>
      <c r="B720" s="46"/>
      <c r="C720" s="46"/>
      <c r="D720" s="46"/>
      <c r="E720" s="46"/>
      <c r="F720" s="46"/>
      <c r="G720" s="47"/>
      <c r="H720" s="46"/>
      <c r="I720" s="46"/>
      <c r="J720" s="46"/>
      <c r="K720" s="46"/>
      <c r="L720" s="46"/>
      <c r="M720" s="46"/>
      <c r="N720" s="46"/>
      <c r="O720" s="46"/>
      <c r="P720" s="46"/>
      <c r="Q720" s="46"/>
      <c r="R720" s="46"/>
      <c r="S720" s="46"/>
      <c r="T720" s="46"/>
      <c r="U720" s="46"/>
      <c r="V720" s="46"/>
      <c r="W720" s="46"/>
      <c r="X720" s="46"/>
      <c r="Y720" s="46"/>
    </row>
    <row r="721" spans="1:25" ht="16.8" x14ac:dyDescent="0.25">
      <c r="A721" s="46"/>
      <c r="B721" s="46"/>
      <c r="C721" s="46"/>
      <c r="D721" s="46"/>
      <c r="E721" s="46"/>
      <c r="F721" s="46"/>
      <c r="G721" s="47"/>
      <c r="H721" s="46"/>
      <c r="I721" s="46"/>
      <c r="J721" s="46"/>
      <c r="K721" s="46"/>
      <c r="L721" s="46"/>
      <c r="M721" s="46"/>
      <c r="N721" s="46"/>
      <c r="O721" s="46"/>
      <c r="P721" s="46"/>
      <c r="Q721" s="46"/>
      <c r="R721" s="46"/>
      <c r="S721" s="46"/>
      <c r="T721" s="46"/>
      <c r="U721" s="46"/>
      <c r="V721" s="46"/>
      <c r="W721" s="46"/>
      <c r="X721" s="46"/>
      <c r="Y721" s="46"/>
    </row>
    <row r="722" spans="1:25" ht="16.8" x14ac:dyDescent="0.25">
      <c r="A722" s="46"/>
      <c r="B722" s="46"/>
      <c r="C722" s="46"/>
      <c r="D722" s="46"/>
      <c r="E722" s="46"/>
      <c r="F722" s="46"/>
      <c r="G722" s="47"/>
      <c r="H722" s="46"/>
      <c r="I722" s="46"/>
      <c r="J722" s="46"/>
      <c r="K722" s="46"/>
      <c r="L722" s="46"/>
      <c r="M722" s="46"/>
      <c r="N722" s="46"/>
      <c r="O722" s="46"/>
      <c r="P722" s="46"/>
      <c r="Q722" s="46"/>
      <c r="R722" s="46"/>
      <c r="S722" s="46"/>
      <c r="T722" s="46"/>
      <c r="U722" s="46"/>
      <c r="V722" s="46"/>
      <c r="W722" s="46"/>
      <c r="X722" s="46"/>
      <c r="Y722" s="46"/>
    </row>
    <row r="723" spans="1:25" ht="16.8" x14ac:dyDescent="0.25">
      <c r="A723" s="46"/>
      <c r="B723" s="46"/>
      <c r="C723" s="46"/>
      <c r="D723" s="46"/>
      <c r="E723" s="46"/>
      <c r="F723" s="46"/>
      <c r="G723" s="47"/>
      <c r="H723" s="46"/>
      <c r="I723" s="46"/>
      <c r="J723" s="46"/>
      <c r="K723" s="46"/>
      <c r="L723" s="46"/>
      <c r="M723" s="46"/>
      <c r="N723" s="46"/>
      <c r="O723" s="46"/>
      <c r="P723" s="46"/>
      <c r="Q723" s="46"/>
      <c r="R723" s="46"/>
      <c r="S723" s="46"/>
      <c r="T723" s="46"/>
      <c r="U723" s="46"/>
      <c r="V723" s="46"/>
      <c r="W723" s="46"/>
      <c r="X723" s="46"/>
      <c r="Y723" s="46"/>
    </row>
    <row r="724" spans="1:25" ht="16.8" x14ac:dyDescent="0.25">
      <c r="A724" s="46"/>
      <c r="B724" s="46"/>
      <c r="C724" s="46"/>
      <c r="D724" s="46"/>
      <c r="E724" s="46"/>
      <c r="F724" s="46"/>
      <c r="G724" s="47"/>
      <c r="H724" s="46"/>
      <c r="I724" s="46"/>
      <c r="J724" s="46"/>
      <c r="K724" s="46"/>
      <c r="L724" s="46"/>
      <c r="M724" s="46"/>
      <c r="N724" s="46"/>
      <c r="O724" s="46"/>
      <c r="P724" s="46"/>
      <c r="Q724" s="46"/>
      <c r="R724" s="46"/>
      <c r="S724" s="46"/>
      <c r="T724" s="46"/>
      <c r="U724" s="46"/>
      <c r="V724" s="46"/>
      <c r="W724" s="46"/>
      <c r="X724" s="46"/>
      <c r="Y724" s="46"/>
    </row>
    <row r="725" spans="1:25" ht="16.8" x14ac:dyDescent="0.25">
      <c r="A725" s="46"/>
      <c r="B725" s="46"/>
      <c r="C725" s="46"/>
      <c r="D725" s="46"/>
      <c r="E725" s="46"/>
      <c r="F725" s="46"/>
      <c r="G725" s="47"/>
      <c r="H725" s="46"/>
      <c r="I725" s="46"/>
      <c r="J725" s="46"/>
      <c r="K725" s="46"/>
      <c r="L725" s="46"/>
      <c r="M725" s="46"/>
      <c r="N725" s="46"/>
      <c r="O725" s="46"/>
      <c r="P725" s="46"/>
      <c r="Q725" s="46"/>
      <c r="R725" s="46"/>
      <c r="S725" s="46"/>
      <c r="T725" s="46"/>
      <c r="U725" s="46"/>
      <c r="V725" s="46"/>
      <c r="W725" s="46"/>
      <c r="X725" s="46"/>
      <c r="Y725" s="46"/>
    </row>
    <row r="726" spans="1:25" ht="16.8" x14ac:dyDescent="0.25">
      <c r="A726" s="46"/>
      <c r="B726" s="46"/>
      <c r="C726" s="46"/>
      <c r="D726" s="46"/>
      <c r="E726" s="46"/>
      <c r="F726" s="46"/>
      <c r="G726" s="47"/>
      <c r="H726" s="46"/>
      <c r="I726" s="46"/>
      <c r="J726" s="46"/>
      <c r="K726" s="46"/>
      <c r="L726" s="46"/>
      <c r="M726" s="46"/>
      <c r="N726" s="46"/>
      <c r="O726" s="46"/>
      <c r="P726" s="46"/>
      <c r="Q726" s="46"/>
      <c r="R726" s="46"/>
      <c r="S726" s="46"/>
      <c r="T726" s="46"/>
      <c r="U726" s="46"/>
      <c r="V726" s="46"/>
      <c r="W726" s="46"/>
      <c r="X726" s="46"/>
      <c r="Y726" s="46"/>
    </row>
    <row r="727" spans="1:25" ht="16.8" x14ac:dyDescent="0.25">
      <c r="A727" s="46"/>
      <c r="B727" s="46"/>
      <c r="C727" s="46"/>
      <c r="D727" s="46"/>
      <c r="E727" s="46"/>
      <c r="F727" s="46"/>
      <c r="G727" s="47"/>
      <c r="H727" s="46"/>
      <c r="I727" s="46"/>
      <c r="J727" s="46"/>
      <c r="K727" s="46"/>
      <c r="L727" s="46"/>
      <c r="M727" s="46"/>
      <c r="N727" s="46"/>
      <c r="O727" s="46"/>
      <c r="P727" s="46"/>
      <c r="Q727" s="46"/>
      <c r="R727" s="46"/>
      <c r="S727" s="46"/>
      <c r="T727" s="46"/>
      <c r="U727" s="46"/>
      <c r="V727" s="46"/>
      <c r="W727" s="46"/>
      <c r="X727" s="46"/>
      <c r="Y727" s="46"/>
    </row>
    <row r="728" spans="1:25" ht="16.8" x14ac:dyDescent="0.25">
      <c r="A728" s="46"/>
      <c r="B728" s="46"/>
      <c r="C728" s="46"/>
      <c r="D728" s="46"/>
      <c r="E728" s="46"/>
      <c r="F728" s="46"/>
      <c r="G728" s="47"/>
      <c r="H728" s="46"/>
      <c r="I728" s="46"/>
      <c r="J728" s="46"/>
      <c r="K728" s="46"/>
      <c r="L728" s="46"/>
      <c r="M728" s="46"/>
      <c r="N728" s="46"/>
      <c r="O728" s="46"/>
      <c r="P728" s="46"/>
      <c r="Q728" s="46"/>
      <c r="R728" s="46"/>
      <c r="S728" s="46"/>
      <c r="T728" s="46"/>
      <c r="U728" s="46"/>
      <c r="V728" s="46"/>
      <c r="W728" s="46"/>
      <c r="X728" s="46"/>
      <c r="Y728" s="46"/>
    </row>
    <row r="729" spans="1:25" ht="16.8" x14ac:dyDescent="0.25">
      <c r="A729" s="46"/>
      <c r="B729" s="46"/>
      <c r="C729" s="46"/>
      <c r="D729" s="46"/>
      <c r="E729" s="46"/>
      <c r="F729" s="46"/>
      <c r="G729" s="47"/>
      <c r="H729" s="46"/>
      <c r="I729" s="46"/>
      <c r="J729" s="46"/>
      <c r="K729" s="46"/>
      <c r="L729" s="46"/>
      <c r="M729" s="46"/>
      <c r="N729" s="46"/>
      <c r="O729" s="46"/>
      <c r="P729" s="46"/>
      <c r="Q729" s="46"/>
      <c r="R729" s="46"/>
      <c r="S729" s="46"/>
      <c r="T729" s="46"/>
      <c r="U729" s="46"/>
      <c r="V729" s="46"/>
      <c r="W729" s="46"/>
      <c r="X729" s="46"/>
      <c r="Y729" s="46"/>
    </row>
    <row r="730" spans="1:25" ht="16.8" x14ac:dyDescent="0.25">
      <c r="A730" s="46"/>
      <c r="B730" s="46"/>
      <c r="C730" s="46"/>
      <c r="D730" s="46"/>
      <c r="E730" s="46"/>
      <c r="F730" s="46"/>
      <c r="G730" s="47"/>
      <c r="H730" s="46"/>
      <c r="I730" s="46"/>
      <c r="J730" s="46"/>
      <c r="K730" s="46"/>
      <c r="L730" s="46"/>
      <c r="M730" s="46"/>
      <c r="N730" s="46"/>
      <c r="O730" s="46"/>
      <c r="P730" s="46"/>
      <c r="Q730" s="46"/>
      <c r="R730" s="46"/>
      <c r="S730" s="46"/>
      <c r="T730" s="46"/>
      <c r="U730" s="46"/>
      <c r="V730" s="46"/>
      <c r="W730" s="46"/>
      <c r="X730" s="46"/>
      <c r="Y730" s="46"/>
    </row>
    <row r="731" spans="1:25" ht="16.8" x14ac:dyDescent="0.25">
      <c r="A731" s="46"/>
      <c r="B731" s="46"/>
      <c r="C731" s="46"/>
      <c r="D731" s="46"/>
      <c r="E731" s="46"/>
      <c r="F731" s="46"/>
      <c r="G731" s="47"/>
      <c r="H731" s="46"/>
      <c r="I731" s="46"/>
      <c r="J731" s="46"/>
      <c r="K731" s="46"/>
      <c r="L731" s="46"/>
      <c r="M731" s="46"/>
      <c r="N731" s="46"/>
      <c r="O731" s="46"/>
      <c r="P731" s="46"/>
      <c r="Q731" s="46"/>
      <c r="R731" s="46"/>
      <c r="S731" s="46"/>
      <c r="T731" s="46"/>
      <c r="U731" s="46"/>
      <c r="V731" s="46"/>
      <c r="W731" s="46"/>
      <c r="X731" s="46"/>
      <c r="Y731" s="46"/>
    </row>
    <row r="732" spans="1:25" ht="16.8" x14ac:dyDescent="0.25">
      <c r="A732" s="46"/>
      <c r="B732" s="46"/>
      <c r="C732" s="46"/>
      <c r="D732" s="46"/>
      <c r="E732" s="46"/>
      <c r="F732" s="46"/>
      <c r="G732" s="47"/>
      <c r="H732" s="46"/>
      <c r="I732" s="46"/>
      <c r="J732" s="46"/>
      <c r="K732" s="46"/>
      <c r="L732" s="46"/>
      <c r="M732" s="46"/>
      <c r="N732" s="46"/>
      <c r="O732" s="46"/>
      <c r="P732" s="46"/>
      <c r="Q732" s="46"/>
      <c r="R732" s="46"/>
      <c r="S732" s="46"/>
      <c r="T732" s="46"/>
      <c r="U732" s="46"/>
      <c r="V732" s="46"/>
      <c r="W732" s="46"/>
      <c r="X732" s="46"/>
      <c r="Y732" s="46"/>
    </row>
    <row r="733" spans="1:25" ht="16.8" x14ac:dyDescent="0.25">
      <c r="A733" s="46"/>
      <c r="B733" s="46"/>
      <c r="C733" s="46"/>
      <c r="D733" s="46"/>
      <c r="E733" s="46"/>
      <c r="F733" s="46"/>
      <c r="G733" s="47"/>
      <c r="H733" s="46"/>
      <c r="I733" s="46"/>
      <c r="J733" s="46"/>
      <c r="K733" s="46"/>
      <c r="L733" s="46"/>
      <c r="M733" s="46"/>
      <c r="N733" s="46"/>
      <c r="O733" s="46"/>
      <c r="P733" s="46"/>
      <c r="Q733" s="46"/>
      <c r="R733" s="46"/>
      <c r="S733" s="46"/>
      <c r="T733" s="46"/>
      <c r="U733" s="46"/>
      <c r="V733" s="46"/>
      <c r="W733" s="46"/>
      <c r="X733" s="46"/>
      <c r="Y733" s="46"/>
    </row>
    <row r="734" spans="1:25" ht="16.8" x14ac:dyDescent="0.25">
      <c r="A734" s="46"/>
      <c r="B734" s="46"/>
      <c r="C734" s="46"/>
      <c r="D734" s="46"/>
      <c r="E734" s="46"/>
      <c r="F734" s="46"/>
      <c r="G734" s="47"/>
      <c r="H734" s="46"/>
      <c r="I734" s="46"/>
      <c r="J734" s="46"/>
      <c r="K734" s="46"/>
      <c r="L734" s="46"/>
      <c r="M734" s="46"/>
      <c r="N734" s="46"/>
      <c r="O734" s="46"/>
      <c r="P734" s="46"/>
      <c r="Q734" s="46"/>
      <c r="R734" s="46"/>
      <c r="S734" s="46"/>
      <c r="T734" s="46"/>
      <c r="U734" s="46"/>
      <c r="V734" s="46"/>
      <c r="W734" s="46"/>
      <c r="X734" s="46"/>
      <c r="Y734" s="46"/>
    </row>
    <row r="735" spans="1:25" ht="16.8" x14ac:dyDescent="0.25">
      <c r="A735" s="46"/>
      <c r="B735" s="46"/>
      <c r="C735" s="46"/>
      <c r="D735" s="46"/>
      <c r="E735" s="46"/>
      <c r="F735" s="46"/>
      <c r="G735" s="47"/>
      <c r="H735" s="46"/>
      <c r="I735" s="46"/>
      <c r="J735" s="46"/>
      <c r="K735" s="46"/>
      <c r="L735" s="46"/>
      <c r="M735" s="46"/>
      <c r="N735" s="46"/>
      <c r="O735" s="46"/>
      <c r="P735" s="46"/>
      <c r="Q735" s="46"/>
      <c r="R735" s="46"/>
      <c r="S735" s="46"/>
      <c r="T735" s="46"/>
      <c r="U735" s="46"/>
      <c r="V735" s="46"/>
      <c r="W735" s="46"/>
      <c r="X735" s="46"/>
      <c r="Y735" s="46"/>
    </row>
    <row r="736" spans="1:25" ht="16.8" x14ac:dyDescent="0.25">
      <c r="A736" s="46"/>
      <c r="B736" s="46"/>
      <c r="C736" s="46"/>
      <c r="D736" s="46"/>
      <c r="E736" s="46"/>
      <c r="F736" s="46"/>
      <c r="G736" s="47"/>
      <c r="H736" s="46"/>
      <c r="I736" s="46"/>
      <c r="J736" s="46"/>
      <c r="K736" s="46"/>
      <c r="L736" s="46"/>
      <c r="M736" s="46"/>
      <c r="N736" s="46"/>
      <c r="O736" s="46"/>
      <c r="P736" s="46"/>
      <c r="Q736" s="46"/>
      <c r="R736" s="46"/>
      <c r="S736" s="46"/>
      <c r="T736" s="46"/>
      <c r="U736" s="46"/>
      <c r="V736" s="46"/>
      <c r="W736" s="46"/>
      <c r="X736" s="46"/>
      <c r="Y736" s="46"/>
    </row>
    <row r="737" spans="1:25" ht="16.8" x14ac:dyDescent="0.25">
      <c r="A737" s="46"/>
      <c r="B737" s="46"/>
      <c r="C737" s="46"/>
      <c r="D737" s="46"/>
      <c r="E737" s="46"/>
      <c r="F737" s="46"/>
      <c r="G737" s="47"/>
      <c r="H737" s="46"/>
      <c r="I737" s="46"/>
      <c r="J737" s="46"/>
      <c r="K737" s="46"/>
      <c r="L737" s="46"/>
      <c r="M737" s="46"/>
      <c r="N737" s="46"/>
      <c r="O737" s="46"/>
      <c r="P737" s="46"/>
      <c r="Q737" s="46"/>
      <c r="R737" s="46"/>
      <c r="S737" s="46"/>
      <c r="T737" s="46"/>
      <c r="U737" s="46"/>
      <c r="V737" s="46"/>
      <c r="W737" s="46"/>
      <c r="X737" s="46"/>
      <c r="Y737" s="46"/>
    </row>
    <row r="738" spans="1:25" ht="16.8" x14ac:dyDescent="0.25">
      <c r="A738" s="46"/>
      <c r="B738" s="46"/>
      <c r="C738" s="46"/>
      <c r="D738" s="46"/>
      <c r="E738" s="46"/>
      <c r="F738" s="46"/>
      <c r="G738" s="47"/>
      <c r="H738" s="46"/>
      <c r="I738" s="46"/>
      <c r="J738" s="46"/>
      <c r="K738" s="46"/>
      <c r="L738" s="46"/>
      <c r="M738" s="46"/>
      <c r="N738" s="46"/>
      <c r="O738" s="46"/>
      <c r="P738" s="46"/>
      <c r="Q738" s="46"/>
      <c r="R738" s="46"/>
      <c r="S738" s="46"/>
      <c r="T738" s="46"/>
      <c r="U738" s="46"/>
      <c r="V738" s="46"/>
      <c r="W738" s="46"/>
      <c r="X738" s="46"/>
      <c r="Y738" s="46"/>
    </row>
    <row r="739" spans="1:25" ht="16.8" x14ac:dyDescent="0.25">
      <c r="A739" s="46"/>
      <c r="B739" s="46"/>
      <c r="C739" s="46"/>
      <c r="D739" s="46"/>
      <c r="E739" s="46"/>
      <c r="F739" s="46"/>
      <c r="G739" s="47"/>
      <c r="H739" s="46"/>
      <c r="I739" s="46"/>
      <c r="J739" s="46"/>
      <c r="K739" s="46"/>
      <c r="L739" s="46"/>
      <c r="M739" s="46"/>
      <c r="N739" s="46"/>
      <c r="O739" s="46"/>
      <c r="P739" s="46"/>
      <c r="Q739" s="46"/>
      <c r="R739" s="46"/>
      <c r="S739" s="46"/>
      <c r="T739" s="46"/>
      <c r="U739" s="46"/>
      <c r="V739" s="46"/>
      <c r="W739" s="46"/>
      <c r="X739" s="46"/>
      <c r="Y739" s="46"/>
    </row>
    <row r="740" spans="1:25" ht="16.8" x14ac:dyDescent="0.25">
      <c r="A740" s="46"/>
      <c r="B740" s="46"/>
      <c r="C740" s="46"/>
      <c r="D740" s="46"/>
      <c r="E740" s="46"/>
      <c r="F740" s="46"/>
      <c r="G740" s="47"/>
      <c r="H740" s="46"/>
      <c r="I740" s="46"/>
      <c r="J740" s="46"/>
      <c r="K740" s="46"/>
      <c r="L740" s="46"/>
      <c r="M740" s="46"/>
      <c r="N740" s="46"/>
      <c r="O740" s="46"/>
      <c r="P740" s="46"/>
      <c r="Q740" s="46"/>
      <c r="R740" s="46"/>
      <c r="S740" s="46"/>
      <c r="T740" s="46"/>
      <c r="U740" s="46"/>
      <c r="V740" s="46"/>
      <c r="W740" s="46"/>
      <c r="X740" s="46"/>
      <c r="Y740" s="46"/>
    </row>
    <row r="741" spans="1:25" ht="16.8" x14ac:dyDescent="0.25">
      <c r="A741" s="46"/>
      <c r="B741" s="46"/>
      <c r="C741" s="46"/>
      <c r="D741" s="46"/>
      <c r="E741" s="46"/>
      <c r="F741" s="46"/>
      <c r="G741" s="47"/>
      <c r="H741" s="46"/>
      <c r="I741" s="46"/>
      <c r="J741" s="46"/>
      <c r="K741" s="46"/>
      <c r="L741" s="46"/>
      <c r="M741" s="46"/>
      <c r="N741" s="46"/>
      <c r="O741" s="46"/>
      <c r="P741" s="46"/>
      <c r="Q741" s="46"/>
      <c r="R741" s="46"/>
      <c r="S741" s="46"/>
      <c r="T741" s="46"/>
      <c r="U741" s="46"/>
      <c r="V741" s="46"/>
      <c r="W741" s="46"/>
      <c r="X741" s="46"/>
      <c r="Y741" s="46"/>
    </row>
    <row r="742" spans="1:25" ht="16.8" x14ac:dyDescent="0.25">
      <c r="A742" s="46"/>
      <c r="B742" s="46"/>
      <c r="C742" s="46"/>
      <c r="D742" s="46"/>
      <c r="E742" s="46"/>
      <c r="F742" s="46"/>
      <c r="G742" s="47"/>
      <c r="H742" s="46"/>
      <c r="I742" s="46"/>
      <c r="J742" s="46"/>
      <c r="K742" s="46"/>
      <c r="L742" s="46"/>
      <c r="M742" s="46"/>
      <c r="N742" s="46"/>
      <c r="O742" s="46"/>
      <c r="P742" s="46"/>
      <c r="Q742" s="46"/>
      <c r="R742" s="46"/>
      <c r="S742" s="46"/>
      <c r="T742" s="46"/>
      <c r="U742" s="46"/>
      <c r="V742" s="46"/>
      <c r="W742" s="46"/>
      <c r="X742" s="46"/>
      <c r="Y742" s="46"/>
    </row>
    <row r="743" spans="1:25" ht="16.8" x14ac:dyDescent="0.25">
      <c r="A743" s="46"/>
      <c r="B743" s="46"/>
      <c r="C743" s="46"/>
      <c r="D743" s="46"/>
      <c r="E743" s="46"/>
      <c r="F743" s="46"/>
      <c r="G743" s="47"/>
      <c r="H743" s="46"/>
      <c r="I743" s="46"/>
      <c r="J743" s="46"/>
      <c r="K743" s="46"/>
      <c r="L743" s="46"/>
      <c r="M743" s="46"/>
      <c r="N743" s="46"/>
      <c r="O743" s="46"/>
      <c r="P743" s="46"/>
      <c r="Q743" s="46"/>
      <c r="R743" s="46"/>
      <c r="S743" s="46"/>
      <c r="T743" s="46"/>
      <c r="U743" s="46"/>
      <c r="V743" s="46"/>
      <c r="W743" s="46"/>
      <c r="X743" s="46"/>
      <c r="Y743" s="46"/>
    </row>
    <row r="744" spans="1:25" ht="16.8" x14ac:dyDescent="0.25">
      <c r="A744" s="46"/>
      <c r="B744" s="46"/>
      <c r="C744" s="46"/>
      <c r="D744" s="46"/>
      <c r="E744" s="46"/>
      <c r="F744" s="46"/>
      <c r="G744" s="47"/>
      <c r="H744" s="46"/>
      <c r="I744" s="46"/>
      <c r="J744" s="46"/>
      <c r="K744" s="46"/>
      <c r="L744" s="46"/>
      <c r="M744" s="46"/>
      <c r="N744" s="46"/>
      <c r="O744" s="46"/>
      <c r="P744" s="46"/>
      <c r="Q744" s="46"/>
      <c r="R744" s="46"/>
      <c r="S744" s="46"/>
      <c r="T744" s="46"/>
      <c r="U744" s="46"/>
      <c r="V744" s="46"/>
      <c r="W744" s="46"/>
      <c r="X744" s="46"/>
      <c r="Y744" s="46"/>
    </row>
    <row r="745" spans="1:25" ht="16.8" x14ac:dyDescent="0.25">
      <c r="A745" s="46"/>
      <c r="B745" s="46"/>
      <c r="C745" s="46"/>
      <c r="D745" s="46"/>
      <c r="E745" s="46"/>
      <c r="F745" s="46"/>
      <c r="G745" s="47"/>
      <c r="H745" s="46"/>
      <c r="I745" s="46"/>
      <c r="J745" s="46"/>
      <c r="K745" s="46"/>
      <c r="L745" s="46"/>
      <c r="M745" s="46"/>
      <c r="N745" s="46"/>
      <c r="O745" s="46"/>
      <c r="P745" s="46"/>
      <c r="Q745" s="46"/>
      <c r="R745" s="46"/>
      <c r="S745" s="46"/>
      <c r="T745" s="46"/>
      <c r="U745" s="46"/>
      <c r="V745" s="46"/>
      <c r="W745" s="46"/>
      <c r="X745" s="46"/>
      <c r="Y745" s="46"/>
    </row>
    <row r="746" spans="1:25" ht="16.8" x14ac:dyDescent="0.25">
      <c r="A746" s="46"/>
      <c r="B746" s="46"/>
      <c r="C746" s="46"/>
      <c r="D746" s="46"/>
      <c r="E746" s="46"/>
      <c r="F746" s="46"/>
      <c r="G746" s="47"/>
      <c r="H746" s="46"/>
      <c r="I746" s="46"/>
      <c r="J746" s="46"/>
      <c r="K746" s="46"/>
      <c r="L746" s="46"/>
      <c r="M746" s="46"/>
      <c r="N746" s="46"/>
      <c r="O746" s="46"/>
      <c r="P746" s="46"/>
      <c r="Q746" s="46"/>
      <c r="R746" s="46"/>
      <c r="S746" s="46"/>
      <c r="T746" s="46"/>
      <c r="U746" s="46"/>
      <c r="V746" s="46"/>
      <c r="W746" s="46"/>
      <c r="X746" s="46"/>
      <c r="Y746" s="46"/>
    </row>
    <row r="747" spans="1:25" ht="16.8" x14ac:dyDescent="0.25">
      <c r="A747" s="46"/>
      <c r="B747" s="46"/>
      <c r="C747" s="46"/>
      <c r="D747" s="46"/>
      <c r="E747" s="46"/>
      <c r="F747" s="46"/>
      <c r="G747" s="47"/>
      <c r="H747" s="46"/>
      <c r="I747" s="46"/>
      <c r="J747" s="46"/>
      <c r="K747" s="46"/>
      <c r="L747" s="46"/>
      <c r="M747" s="46"/>
      <c r="N747" s="46"/>
      <c r="O747" s="46"/>
      <c r="P747" s="46"/>
      <c r="Q747" s="46"/>
      <c r="R747" s="46"/>
      <c r="S747" s="46"/>
      <c r="T747" s="46"/>
      <c r="U747" s="46"/>
      <c r="V747" s="46"/>
      <c r="W747" s="46"/>
      <c r="X747" s="46"/>
      <c r="Y747" s="46"/>
    </row>
    <row r="748" spans="1:25" ht="16.8" x14ac:dyDescent="0.25">
      <c r="A748" s="46"/>
      <c r="B748" s="46"/>
      <c r="C748" s="46"/>
      <c r="D748" s="46"/>
      <c r="E748" s="46"/>
      <c r="F748" s="46"/>
      <c r="G748" s="47"/>
      <c r="H748" s="46"/>
      <c r="I748" s="46"/>
      <c r="J748" s="46"/>
      <c r="K748" s="46"/>
      <c r="L748" s="46"/>
      <c r="M748" s="46"/>
      <c r="N748" s="46"/>
      <c r="O748" s="46"/>
      <c r="P748" s="46"/>
      <c r="Q748" s="46"/>
      <c r="R748" s="46"/>
      <c r="S748" s="46"/>
      <c r="T748" s="46"/>
      <c r="U748" s="46"/>
      <c r="V748" s="46"/>
      <c r="W748" s="46"/>
      <c r="X748" s="46"/>
      <c r="Y748" s="46"/>
    </row>
    <row r="749" spans="1:25" ht="16.8" x14ac:dyDescent="0.25">
      <c r="A749" s="46"/>
      <c r="B749" s="46"/>
      <c r="C749" s="46"/>
      <c r="D749" s="46"/>
      <c r="E749" s="46"/>
      <c r="F749" s="46"/>
      <c r="G749" s="47"/>
      <c r="H749" s="46"/>
      <c r="I749" s="46"/>
      <c r="J749" s="46"/>
      <c r="K749" s="46"/>
      <c r="L749" s="46"/>
      <c r="M749" s="46"/>
      <c r="N749" s="46"/>
      <c r="O749" s="46"/>
      <c r="P749" s="46"/>
      <c r="Q749" s="46"/>
      <c r="R749" s="46"/>
      <c r="S749" s="46"/>
      <c r="T749" s="46"/>
      <c r="U749" s="46"/>
      <c r="V749" s="46"/>
      <c r="W749" s="46"/>
      <c r="X749" s="46"/>
      <c r="Y749" s="46"/>
    </row>
    <row r="750" spans="1:25" ht="16.8" x14ac:dyDescent="0.25">
      <c r="A750" s="46"/>
      <c r="B750" s="46"/>
      <c r="C750" s="46"/>
      <c r="D750" s="46"/>
      <c r="E750" s="46"/>
      <c r="F750" s="46"/>
      <c r="G750" s="47"/>
      <c r="H750" s="46"/>
      <c r="I750" s="46"/>
      <c r="J750" s="46"/>
      <c r="K750" s="46"/>
      <c r="L750" s="46"/>
      <c r="M750" s="46"/>
      <c r="N750" s="46"/>
      <c r="O750" s="46"/>
      <c r="P750" s="46"/>
      <c r="Q750" s="46"/>
      <c r="R750" s="46"/>
      <c r="S750" s="46"/>
      <c r="T750" s="46"/>
      <c r="U750" s="46"/>
      <c r="V750" s="46"/>
      <c r="W750" s="46"/>
      <c r="X750" s="46"/>
      <c r="Y750" s="46"/>
    </row>
    <row r="751" spans="1:25" ht="16.8" x14ac:dyDescent="0.25">
      <c r="A751" s="46"/>
      <c r="B751" s="46"/>
      <c r="C751" s="46"/>
      <c r="D751" s="46"/>
      <c r="E751" s="46"/>
      <c r="F751" s="46"/>
      <c r="G751" s="47"/>
      <c r="H751" s="46"/>
      <c r="I751" s="46"/>
      <c r="J751" s="46"/>
      <c r="K751" s="46"/>
      <c r="L751" s="46"/>
      <c r="M751" s="46"/>
      <c r="N751" s="46"/>
      <c r="O751" s="46"/>
      <c r="P751" s="46"/>
      <c r="Q751" s="46"/>
      <c r="R751" s="46"/>
      <c r="S751" s="46"/>
      <c r="T751" s="46"/>
      <c r="U751" s="46"/>
      <c r="V751" s="46"/>
      <c r="W751" s="46"/>
      <c r="X751" s="46"/>
      <c r="Y751" s="46"/>
    </row>
    <row r="752" spans="1:25" ht="16.8" x14ac:dyDescent="0.25">
      <c r="A752" s="46"/>
      <c r="B752" s="46"/>
      <c r="C752" s="46"/>
      <c r="D752" s="46"/>
      <c r="E752" s="46"/>
      <c r="F752" s="46"/>
      <c r="G752" s="47"/>
      <c r="H752" s="46"/>
      <c r="I752" s="46"/>
      <c r="J752" s="46"/>
      <c r="K752" s="46"/>
      <c r="L752" s="46"/>
      <c r="M752" s="46"/>
      <c r="N752" s="46"/>
      <c r="O752" s="46"/>
      <c r="P752" s="46"/>
      <c r="Q752" s="46"/>
      <c r="R752" s="46"/>
      <c r="S752" s="46"/>
      <c r="T752" s="46"/>
      <c r="U752" s="46"/>
      <c r="V752" s="46"/>
      <c r="W752" s="46"/>
      <c r="X752" s="46"/>
      <c r="Y752" s="46"/>
    </row>
    <row r="753" spans="1:25" ht="16.8" x14ac:dyDescent="0.25">
      <c r="A753" s="46"/>
      <c r="B753" s="46"/>
      <c r="C753" s="46"/>
      <c r="D753" s="46"/>
      <c r="E753" s="46"/>
      <c r="F753" s="46"/>
      <c r="G753" s="47"/>
      <c r="H753" s="46"/>
      <c r="I753" s="46"/>
      <c r="J753" s="46"/>
      <c r="K753" s="46"/>
      <c r="L753" s="46"/>
      <c r="M753" s="46"/>
      <c r="N753" s="46"/>
      <c r="O753" s="46"/>
      <c r="P753" s="46"/>
      <c r="Q753" s="46"/>
      <c r="R753" s="46"/>
      <c r="S753" s="46"/>
      <c r="T753" s="46"/>
      <c r="U753" s="46"/>
      <c r="V753" s="46"/>
      <c r="W753" s="46"/>
      <c r="X753" s="46"/>
      <c r="Y753" s="46"/>
    </row>
    <row r="754" spans="1:25" ht="16.8" x14ac:dyDescent="0.25">
      <c r="A754" s="46"/>
      <c r="B754" s="46"/>
      <c r="C754" s="46"/>
      <c r="D754" s="46"/>
      <c r="E754" s="46"/>
      <c r="F754" s="46"/>
      <c r="G754" s="47"/>
      <c r="H754" s="46"/>
      <c r="I754" s="46"/>
      <c r="J754" s="46"/>
      <c r="K754" s="46"/>
      <c r="L754" s="46"/>
      <c r="M754" s="46"/>
      <c r="N754" s="46"/>
      <c r="O754" s="46"/>
      <c r="P754" s="46"/>
      <c r="Q754" s="46"/>
      <c r="R754" s="46"/>
      <c r="S754" s="46"/>
      <c r="T754" s="46"/>
      <c r="U754" s="46"/>
      <c r="V754" s="46"/>
      <c r="W754" s="46"/>
      <c r="X754" s="46"/>
      <c r="Y754" s="46"/>
    </row>
    <row r="755" spans="1:25" ht="16.8" x14ac:dyDescent="0.25">
      <c r="A755" s="46"/>
      <c r="B755" s="46"/>
      <c r="C755" s="46"/>
      <c r="D755" s="46"/>
      <c r="E755" s="46"/>
      <c r="F755" s="46"/>
      <c r="G755" s="47"/>
      <c r="H755" s="46"/>
      <c r="I755" s="46"/>
      <c r="J755" s="46"/>
      <c r="K755" s="46"/>
      <c r="L755" s="46"/>
      <c r="M755" s="46"/>
      <c r="N755" s="46"/>
      <c r="O755" s="46"/>
      <c r="P755" s="46"/>
      <c r="Q755" s="46"/>
      <c r="R755" s="46"/>
      <c r="S755" s="46"/>
      <c r="T755" s="46"/>
      <c r="U755" s="46"/>
      <c r="V755" s="46"/>
      <c r="W755" s="46"/>
      <c r="X755" s="46"/>
      <c r="Y755" s="46"/>
    </row>
    <row r="756" spans="1:25" ht="16.8" x14ac:dyDescent="0.25">
      <c r="A756" s="46"/>
      <c r="B756" s="46"/>
      <c r="C756" s="46"/>
      <c r="D756" s="46"/>
      <c r="E756" s="46"/>
      <c r="F756" s="46"/>
      <c r="G756" s="47"/>
      <c r="H756" s="46"/>
      <c r="I756" s="46"/>
      <c r="J756" s="46"/>
      <c r="K756" s="46"/>
      <c r="L756" s="46"/>
      <c r="M756" s="46"/>
      <c r="N756" s="46"/>
      <c r="O756" s="46"/>
      <c r="P756" s="46"/>
      <c r="Q756" s="46"/>
      <c r="R756" s="46"/>
      <c r="S756" s="46"/>
      <c r="T756" s="46"/>
      <c r="U756" s="46"/>
      <c r="V756" s="46"/>
      <c r="W756" s="46"/>
      <c r="X756" s="46"/>
      <c r="Y756" s="46"/>
    </row>
    <row r="757" spans="1:25" ht="16.8" x14ac:dyDescent="0.25">
      <c r="A757" s="46"/>
      <c r="B757" s="46"/>
      <c r="C757" s="46"/>
      <c r="D757" s="46"/>
      <c r="E757" s="46"/>
      <c r="F757" s="46"/>
      <c r="G757" s="47"/>
      <c r="H757" s="46"/>
      <c r="I757" s="46"/>
      <c r="J757" s="46"/>
      <c r="K757" s="46"/>
      <c r="L757" s="46"/>
      <c r="M757" s="46"/>
      <c r="N757" s="46"/>
      <c r="O757" s="46"/>
      <c r="P757" s="46"/>
      <c r="Q757" s="46"/>
      <c r="R757" s="46"/>
      <c r="S757" s="46"/>
      <c r="T757" s="46"/>
      <c r="U757" s="46"/>
      <c r="V757" s="46"/>
      <c r="W757" s="46"/>
      <c r="X757" s="46"/>
      <c r="Y757" s="46"/>
    </row>
    <row r="758" spans="1:25" ht="16.8" x14ac:dyDescent="0.25">
      <c r="A758" s="46"/>
      <c r="B758" s="46"/>
      <c r="C758" s="46"/>
      <c r="D758" s="46"/>
      <c r="E758" s="46"/>
      <c r="F758" s="46"/>
      <c r="G758" s="47"/>
      <c r="H758" s="46"/>
      <c r="I758" s="46"/>
      <c r="J758" s="46"/>
      <c r="K758" s="46"/>
      <c r="L758" s="46"/>
      <c r="M758" s="46"/>
      <c r="N758" s="46"/>
      <c r="O758" s="46"/>
      <c r="P758" s="46"/>
      <c r="Q758" s="46"/>
      <c r="R758" s="46"/>
      <c r="S758" s="46"/>
      <c r="T758" s="46"/>
      <c r="U758" s="46"/>
      <c r="V758" s="46"/>
      <c r="W758" s="46"/>
      <c r="X758" s="46"/>
      <c r="Y758" s="46"/>
    </row>
    <row r="759" spans="1:25" ht="16.8" x14ac:dyDescent="0.25">
      <c r="A759" s="46"/>
      <c r="B759" s="46"/>
      <c r="C759" s="46"/>
      <c r="D759" s="46"/>
      <c r="E759" s="46"/>
      <c r="F759" s="46"/>
      <c r="G759" s="47"/>
      <c r="H759" s="46"/>
      <c r="I759" s="46"/>
      <c r="J759" s="46"/>
      <c r="K759" s="46"/>
      <c r="L759" s="46"/>
      <c r="M759" s="46"/>
      <c r="N759" s="46"/>
      <c r="O759" s="46"/>
      <c r="P759" s="46"/>
      <c r="Q759" s="46"/>
      <c r="R759" s="46"/>
      <c r="S759" s="46"/>
      <c r="T759" s="46"/>
      <c r="U759" s="46"/>
      <c r="V759" s="46"/>
      <c r="W759" s="46"/>
      <c r="X759" s="46"/>
      <c r="Y759" s="46"/>
    </row>
    <row r="760" spans="1:25" ht="16.8" x14ac:dyDescent="0.25">
      <c r="A760" s="46"/>
      <c r="B760" s="46"/>
      <c r="C760" s="46"/>
      <c r="D760" s="46"/>
      <c r="E760" s="46"/>
      <c r="F760" s="46"/>
      <c r="G760" s="47"/>
      <c r="H760" s="46"/>
      <c r="I760" s="46"/>
      <c r="J760" s="46"/>
      <c r="K760" s="46"/>
      <c r="L760" s="46"/>
      <c r="M760" s="46"/>
      <c r="N760" s="46"/>
      <c r="O760" s="46"/>
      <c r="P760" s="46"/>
      <c r="Q760" s="46"/>
      <c r="R760" s="46"/>
      <c r="S760" s="46"/>
      <c r="T760" s="46"/>
      <c r="U760" s="46"/>
      <c r="V760" s="46"/>
      <c r="W760" s="46"/>
      <c r="X760" s="46"/>
      <c r="Y760" s="46"/>
    </row>
    <row r="761" spans="1:25" ht="16.8" x14ac:dyDescent="0.25">
      <c r="A761" s="46"/>
      <c r="B761" s="46"/>
      <c r="C761" s="46"/>
      <c r="D761" s="46"/>
      <c r="E761" s="46"/>
      <c r="F761" s="46"/>
      <c r="G761" s="47"/>
      <c r="H761" s="46"/>
      <c r="I761" s="46"/>
      <c r="J761" s="46"/>
      <c r="K761" s="46"/>
      <c r="L761" s="46"/>
      <c r="M761" s="46"/>
      <c r="N761" s="46"/>
      <c r="O761" s="46"/>
      <c r="P761" s="46"/>
      <c r="Q761" s="46"/>
      <c r="R761" s="46"/>
      <c r="S761" s="46"/>
      <c r="T761" s="46"/>
      <c r="U761" s="46"/>
      <c r="V761" s="46"/>
      <c r="W761" s="46"/>
      <c r="X761" s="46"/>
      <c r="Y761" s="46"/>
    </row>
    <row r="762" spans="1:25" ht="16.8" x14ac:dyDescent="0.25">
      <c r="A762" s="46"/>
      <c r="B762" s="46"/>
      <c r="C762" s="46"/>
      <c r="D762" s="46"/>
      <c r="E762" s="46"/>
      <c r="F762" s="46"/>
      <c r="G762" s="47"/>
      <c r="H762" s="46"/>
      <c r="I762" s="46"/>
      <c r="J762" s="46"/>
      <c r="K762" s="46"/>
      <c r="L762" s="46"/>
      <c r="M762" s="46"/>
      <c r="N762" s="46"/>
      <c r="O762" s="46"/>
      <c r="P762" s="46"/>
      <c r="Q762" s="46"/>
      <c r="R762" s="46"/>
      <c r="S762" s="46"/>
      <c r="T762" s="46"/>
      <c r="U762" s="46"/>
      <c r="V762" s="46"/>
      <c r="W762" s="46"/>
      <c r="X762" s="46"/>
      <c r="Y762" s="46"/>
    </row>
    <row r="763" spans="1:25" ht="16.8" x14ac:dyDescent="0.25">
      <c r="A763" s="46"/>
      <c r="B763" s="46"/>
      <c r="C763" s="46"/>
      <c r="D763" s="46"/>
      <c r="E763" s="46"/>
      <c r="F763" s="46"/>
      <c r="G763" s="47"/>
      <c r="H763" s="46"/>
      <c r="I763" s="46"/>
      <c r="J763" s="46"/>
      <c r="K763" s="46"/>
      <c r="L763" s="46"/>
      <c r="M763" s="46"/>
      <c r="N763" s="46"/>
      <c r="O763" s="46"/>
      <c r="P763" s="46"/>
      <c r="Q763" s="46"/>
      <c r="R763" s="46"/>
      <c r="S763" s="46"/>
      <c r="T763" s="46"/>
      <c r="U763" s="46"/>
      <c r="V763" s="46"/>
      <c r="W763" s="46"/>
      <c r="X763" s="46"/>
      <c r="Y763" s="46"/>
    </row>
    <row r="764" spans="1:25" ht="16.8" x14ac:dyDescent="0.25">
      <c r="A764" s="46"/>
      <c r="B764" s="46"/>
      <c r="C764" s="46"/>
      <c r="D764" s="46"/>
      <c r="E764" s="46"/>
      <c r="F764" s="46"/>
      <c r="G764" s="47"/>
      <c r="H764" s="46"/>
      <c r="I764" s="46"/>
      <c r="J764" s="46"/>
      <c r="K764" s="46"/>
      <c r="L764" s="46"/>
      <c r="M764" s="46"/>
      <c r="N764" s="46"/>
      <c r="O764" s="46"/>
      <c r="P764" s="46"/>
      <c r="Q764" s="46"/>
      <c r="R764" s="46"/>
      <c r="S764" s="46"/>
      <c r="T764" s="46"/>
      <c r="U764" s="46"/>
      <c r="V764" s="46"/>
      <c r="W764" s="46"/>
      <c r="X764" s="46"/>
      <c r="Y764" s="46"/>
    </row>
    <row r="765" spans="1:25" ht="16.8" x14ac:dyDescent="0.25">
      <c r="A765" s="46"/>
      <c r="B765" s="46"/>
      <c r="C765" s="46"/>
      <c r="D765" s="46"/>
      <c r="E765" s="46"/>
      <c r="F765" s="46"/>
      <c r="G765" s="47"/>
      <c r="H765" s="46"/>
      <c r="I765" s="46"/>
      <c r="J765" s="46"/>
      <c r="K765" s="46"/>
      <c r="L765" s="46"/>
      <c r="M765" s="46"/>
      <c r="N765" s="46"/>
      <c r="O765" s="46"/>
      <c r="P765" s="46"/>
      <c r="Q765" s="46"/>
      <c r="R765" s="46"/>
      <c r="S765" s="46"/>
      <c r="T765" s="46"/>
      <c r="U765" s="46"/>
      <c r="V765" s="46"/>
      <c r="W765" s="46"/>
      <c r="X765" s="46"/>
      <c r="Y765" s="46"/>
    </row>
    <row r="766" spans="1:25" ht="16.8" x14ac:dyDescent="0.25">
      <c r="A766" s="46"/>
      <c r="B766" s="46"/>
      <c r="C766" s="46"/>
      <c r="D766" s="46"/>
      <c r="E766" s="46"/>
      <c r="F766" s="46"/>
      <c r="G766" s="47"/>
      <c r="H766" s="46"/>
      <c r="I766" s="46"/>
      <c r="J766" s="46"/>
      <c r="K766" s="46"/>
      <c r="L766" s="46"/>
      <c r="M766" s="46"/>
      <c r="N766" s="46"/>
      <c r="O766" s="46"/>
      <c r="P766" s="46"/>
      <c r="Q766" s="46"/>
      <c r="R766" s="46"/>
      <c r="S766" s="46"/>
      <c r="T766" s="46"/>
      <c r="U766" s="46"/>
      <c r="V766" s="46"/>
      <c r="W766" s="46"/>
      <c r="X766" s="46"/>
      <c r="Y766" s="46"/>
    </row>
    <row r="767" spans="1:25" ht="16.8" x14ac:dyDescent="0.25">
      <c r="A767" s="46"/>
      <c r="B767" s="46"/>
      <c r="C767" s="46"/>
      <c r="D767" s="46"/>
      <c r="E767" s="46"/>
      <c r="F767" s="46"/>
      <c r="G767" s="47"/>
      <c r="H767" s="46"/>
      <c r="I767" s="46"/>
      <c r="J767" s="46"/>
      <c r="K767" s="46"/>
      <c r="L767" s="46"/>
      <c r="M767" s="46"/>
      <c r="N767" s="46"/>
      <c r="O767" s="46"/>
      <c r="P767" s="46"/>
      <c r="Q767" s="46"/>
      <c r="R767" s="46"/>
      <c r="S767" s="46"/>
      <c r="T767" s="46"/>
      <c r="U767" s="46"/>
      <c r="V767" s="46"/>
      <c r="W767" s="46"/>
      <c r="X767" s="46"/>
      <c r="Y767" s="46"/>
    </row>
    <row r="768" spans="1:25" ht="16.8" x14ac:dyDescent="0.25">
      <c r="A768" s="46"/>
      <c r="B768" s="46"/>
      <c r="C768" s="46"/>
      <c r="D768" s="46"/>
      <c r="E768" s="46"/>
      <c r="F768" s="46"/>
      <c r="G768" s="47"/>
      <c r="H768" s="46"/>
      <c r="I768" s="46"/>
      <c r="J768" s="46"/>
      <c r="K768" s="46"/>
      <c r="L768" s="46"/>
      <c r="M768" s="46"/>
      <c r="N768" s="46"/>
      <c r="O768" s="46"/>
      <c r="P768" s="46"/>
      <c r="Q768" s="46"/>
      <c r="R768" s="46"/>
      <c r="S768" s="46"/>
      <c r="T768" s="46"/>
      <c r="U768" s="46"/>
      <c r="V768" s="46"/>
      <c r="W768" s="46"/>
      <c r="X768" s="46"/>
      <c r="Y768" s="46"/>
    </row>
    <row r="769" spans="1:25" ht="16.8" x14ac:dyDescent="0.25">
      <c r="A769" s="46"/>
      <c r="B769" s="46"/>
      <c r="C769" s="46"/>
      <c r="D769" s="46"/>
      <c r="E769" s="46"/>
      <c r="F769" s="46"/>
      <c r="G769" s="47"/>
      <c r="H769" s="46"/>
      <c r="I769" s="46"/>
      <c r="J769" s="46"/>
      <c r="K769" s="46"/>
      <c r="L769" s="46"/>
      <c r="M769" s="46"/>
      <c r="N769" s="46"/>
      <c r="O769" s="46"/>
      <c r="P769" s="46"/>
      <c r="Q769" s="46"/>
      <c r="R769" s="46"/>
      <c r="S769" s="46"/>
      <c r="T769" s="46"/>
      <c r="U769" s="46"/>
      <c r="V769" s="46"/>
      <c r="W769" s="46"/>
      <c r="X769" s="46"/>
      <c r="Y769" s="46"/>
    </row>
    <row r="770" spans="1:25" ht="16.8" x14ac:dyDescent="0.25">
      <c r="A770" s="46"/>
      <c r="B770" s="46"/>
      <c r="C770" s="46"/>
      <c r="D770" s="46"/>
      <c r="E770" s="46"/>
      <c r="F770" s="46"/>
      <c r="G770" s="47"/>
      <c r="H770" s="46"/>
      <c r="I770" s="46"/>
      <c r="J770" s="46"/>
      <c r="K770" s="46"/>
      <c r="L770" s="46"/>
      <c r="M770" s="46"/>
      <c r="N770" s="46"/>
      <c r="O770" s="46"/>
      <c r="P770" s="46"/>
      <c r="Q770" s="46"/>
      <c r="R770" s="46"/>
      <c r="S770" s="46"/>
      <c r="T770" s="46"/>
      <c r="U770" s="46"/>
      <c r="V770" s="46"/>
      <c r="W770" s="46"/>
      <c r="X770" s="46"/>
      <c r="Y770" s="46"/>
    </row>
    <row r="771" spans="1:25" ht="16.8" x14ac:dyDescent="0.25">
      <c r="A771" s="46"/>
      <c r="B771" s="46"/>
      <c r="C771" s="46"/>
      <c r="D771" s="46"/>
      <c r="E771" s="46"/>
      <c r="F771" s="46"/>
      <c r="G771" s="47"/>
      <c r="H771" s="46"/>
      <c r="I771" s="46"/>
      <c r="J771" s="46"/>
      <c r="K771" s="46"/>
      <c r="L771" s="46"/>
      <c r="M771" s="46"/>
      <c r="N771" s="46"/>
      <c r="O771" s="46"/>
      <c r="P771" s="46"/>
      <c r="Q771" s="46"/>
      <c r="R771" s="46"/>
      <c r="S771" s="46"/>
      <c r="T771" s="46"/>
      <c r="U771" s="46"/>
      <c r="V771" s="46"/>
      <c r="W771" s="46"/>
      <c r="X771" s="46"/>
      <c r="Y771" s="46"/>
    </row>
    <row r="772" spans="1:25" ht="16.8" x14ac:dyDescent="0.25">
      <c r="A772" s="46"/>
      <c r="B772" s="46"/>
      <c r="C772" s="46"/>
      <c r="D772" s="46"/>
      <c r="E772" s="46"/>
      <c r="F772" s="46"/>
      <c r="G772" s="47"/>
      <c r="H772" s="46"/>
      <c r="I772" s="46"/>
      <c r="J772" s="46"/>
      <c r="K772" s="46"/>
      <c r="L772" s="46"/>
      <c r="M772" s="46"/>
      <c r="N772" s="46"/>
      <c r="O772" s="46"/>
      <c r="P772" s="46"/>
      <c r="Q772" s="46"/>
      <c r="R772" s="46"/>
      <c r="S772" s="46"/>
      <c r="T772" s="46"/>
      <c r="U772" s="46"/>
      <c r="V772" s="46"/>
      <c r="W772" s="46"/>
      <c r="X772" s="46"/>
      <c r="Y772" s="46"/>
    </row>
    <row r="773" spans="1:25" ht="16.8" x14ac:dyDescent="0.25">
      <c r="A773" s="46"/>
      <c r="B773" s="46"/>
      <c r="C773" s="46"/>
      <c r="D773" s="46"/>
      <c r="E773" s="46"/>
      <c r="F773" s="46"/>
      <c r="G773" s="47"/>
      <c r="H773" s="46"/>
      <c r="I773" s="46"/>
      <c r="J773" s="46"/>
      <c r="K773" s="46"/>
      <c r="L773" s="46"/>
      <c r="M773" s="46"/>
      <c r="N773" s="46"/>
      <c r="O773" s="46"/>
      <c r="P773" s="46"/>
      <c r="Q773" s="46"/>
      <c r="R773" s="46"/>
      <c r="S773" s="46"/>
      <c r="T773" s="46"/>
      <c r="U773" s="46"/>
      <c r="V773" s="46"/>
      <c r="W773" s="46"/>
      <c r="X773" s="46"/>
      <c r="Y773" s="46"/>
    </row>
    <row r="774" spans="1:25" ht="16.8" x14ac:dyDescent="0.25">
      <c r="A774" s="46"/>
      <c r="B774" s="46"/>
      <c r="C774" s="46"/>
      <c r="D774" s="46"/>
      <c r="E774" s="46"/>
      <c r="F774" s="46"/>
      <c r="G774" s="47"/>
      <c r="H774" s="46"/>
      <c r="I774" s="46"/>
      <c r="J774" s="46"/>
      <c r="K774" s="46"/>
      <c r="L774" s="46"/>
      <c r="M774" s="46"/>
      <c r="N774" s="46"/>
      <c r="O774" s="46"/>
      <c r="P774" s="46"/>
      <c r="Q774" s="46"/>
      <c r="R774" s="46"/>
      <c r="S774" s="46"/>
      <c r="T774" s="46"/>
      <c r="U774" s="46"/>
      <c r="V774" s="46"/>
      <c r="W774" s="46"/>
      <c r="X774" s="46"/>
      <c r="Y774" s="46"/>
    </row>
    <row r="775" spans="1:25" ht="16.8" x14ac:dyDescent="0.25">
      <c r="A775" s="46"/>
      <c r="B775" s="46"/>
      <c r="C775" s="46"/>
      <c r="D775" s="46"/>
      <c r="E775" s="46"/>
      <c r="F775" s="46"/>
      <c r="G775" s="47"/>
      <c r="H775" s="46"/>
      <c r="I775" s="46"/>
      <c r="J775" s="46"/>
      <c r="K775" s="46"/>
      <c r="L775" s="46"/>
      <c r="M775" s="46"/>
      <c r="N775" s="46"/>
      <c r="O775" s="46"/>
      <c r="P775" s="46"/>
      <c r="Q775" s="46"/>
      <c r="R775" s="46"/>
      <c r="S775" s="46"/>
      <c r="T775" s="46"/>
      <c r="U775" s="46"/>
      <c r="V775" s="46"/>
      <c r="W775" s="46"/>
      <c r="X775" s="46"/>
      <c r="Y775" s="46"/>
    </row>
    <row r="776" spans="1:25" ht="16.8" x14ac:dyDescent="0.25">
      <c r="A776" s="46"/>
      <c r="B776" s="46"/>
      <c r="C776" s="46"/>
      <c r="D776" s="46"/>
      <c r="E776" s="46"/>
      <c r="F776" s="46"/>
      <c r="G776" s="47"/>
      <c r="H776" s="46"/>
      <c r="I776" s="46"/>
      <c r="J776" s="46"/>
      <c r="K776" s="46"/>
      <c r="L776" s="46"/>
      <c r="M776" s="46"/>
      <c r="N776" s="46"/>
      <c r="O776" s="46"/>
      <c r="P776" s="46"/>
      <c r="Q776" s="46"/>
      <c r="R776" s="46"/>
      <c r="S776" s="46"/>
      <c r="T776" s="46"/>
      <c r="U776" s="46"/>
      <c r="V776" s="46"/>
      <c r="W776" s="46"/>
      <c r="X776" s="46"/>
      <c r="Y776" s="46"/>
    </row>
    <row r="777" spans="1:25" ht="16.8" x14ac:dyDescent="0.25">
      <c r="A777" s="46"/>
      <c r="B777" s="46"/>
      <c r="C777" s="46"/>
      <c r="D777" s="46"/>
      <c r="E777" s="46"/>
      <c r="F777" s="46"/>
      <c r="G777" s="47"/>
      <c r="H777" s="46"/>
      <c r="I777" s="46"/>
      <c r="J777" s="46"/>
      <c r="K777" s="46"/>
      <c r="L777" s="46"/>
      <c r="M777" s="46"/>
      <c r="N777" s="46"/>
      <c r="O777" s="46"/>
      <c r="P777" s="46"/>
      <c r="Q777" s="46"/>
      <c r="R777" s="46"/>
      <c r="S777" s="46"/>
      <c r="T777" s="46"/>
      <c r="U777" s="46"/>
      <c r="V777" s="46"/>
      <c r="W777" s="46"/>
      <c r="X777" s="46"/>
      <c r="Y777" s="46"/>
    </row>
    <row r="778" spans="1:25" ht="16.8" x14ac:dyDescent="0.25">
      <c r="A778" s="46"/>
      <c r="B778" s="46"/>
      <c r="C778" s="46"/>
      <c r="D778" s="46"/>
      <c r="E778" s="46"/>
      <c r="F778" s="46"/>
      <c r="G778" s="47"/>
      <c r="H778" s="46"/>
      <c r="I778" s="46"/>
      <c r="J778" s="46"/>
      <c r="K778" s="46"/>
      <c r="L778" s="46"/>
      <c r="M778" s="46"/>
      <c r="N778" s="46"/>
      <c r="O778" s="46"/>
      <c r="P778" s="46"/>
      <c r="Q778" s="46"/>
      <c r="R778" s="46"/>
      <c r="S778" s="46"/>
      <c r="T778" s="46"/>
      <c r="U778" s="46"/>
      <c r="V778" s="46"/>
      <c r="W778" s="46"/>
      <c r="X778" s="46"/>
      <c r="Y778" s="46"/>
    </row>
    <row r="779" spans="1:25" ht="16.8" x14ac:dyDescent="0.25">
      <c r="A779" s="46"/>
      <c r="B779" s="46"/>
      <c r="C779" s="46"/>
      <c r="D779" s="46"/>
      <c r="E779" s="46"/>
      <c r="F779" s="46"/>
      <c r="G779" s="47"/>
      <c r="H779" s="46"/>
      <c r="I779" s="46"/>
      <c r="J779" s="46"/>
      <c r="K779" s="46"/>
      <c r="L779" s="46"/>
      <c r="M779" s="46"/>
      <c r="N779" s="46"/>
      <c r="O779" s="46"/>
      <c r="P779" s="46"/>
      <c r="Q779" s="46"/>
      <c r="R779" s="46"/>
      <c r="S779" s="46"/>
      <c r="T779" s="46"/>
      <c r="U779" s="46"/>
      <c r="V779" s="46"/>
      <c r="W779" s="46"/>
      <c r="X779" s="46"/>
      <c r="Y779" s="46"/>
    </row>
    <row r="780" spans="1:25" ht="16.8" x14ac:dyDescent="0.25">
      <c r="A780" s="46"/>
      <c r="B780" s="46"/>
      <c r="C780" s="46"/>
      <c r="D780" s="46"/>
      <c r="E780" s="46"/>
      <c r="F780" s="46"/>
      <c r="G780" s="47"/>
      <c r="H780" s="46"/>
      <c r="I780" s="46"/>
      <c r="J780" s="46"/>
      <c r="K780" s="46"/>
      <c r="L780" s="46"/>
      <c r="M780" s="46"/>
      <c r="N780" s="46"/>
      <c r="O780" s="46"/>
      <c r="P780" s="46"/>
      <c r="Q780" s="46"/>
      <c r="R780" s="46"/>
      <c r="S780" s="46"/>
      <c r="T780" s="46"/>
      <c r="U780" s="46"/>
      <c r="V780" s="46"/>
      <c r="W780" s="46"/>
      <c r="X780" s="46"/>
      <c r="Y780" s="46"/>
    </row>
    <row r="781" spans="1:25" ht="16.8" x14ac:dyDescent="0.25">
      <c r="A781" s="46"/>
      <c r="B781" s="46"/>
      <c r="C781" s="46"/>
      <c r="D781" s="46"/>
      <c r="E781" s="46"/>
      <c r="F781" s="46"/>
      <c r="G781" s="47"/>
      <c r="H781" s="46"/>
      <c r="I781" s="46"/>
      <c r="J781" s="46"/>
      <c r="K781" s="46"/>
      <c r="L781" s="46"/>
      <c r="M781" s="46"/>
      <c r="N781" s="46"/>
      <c r="O781" s="46"/>
      <c r="P781" s="46"/>
      <c r="Q781" s="46"/>
      <c r="R781" s="46"/>
      <c r="S781" s="46"/>
      <c r="T781" s="46"/>
      <c r="U781" s="46"/>
      <c r="V781" s="46"/>
      <c r="W781" s="46"/>
      <c r="X781" s="46"/>
      <c r="Y781" s="46"/>
    </row>
    <row r="782" spans="1:25" ht="16.8" x14ac:dyDescent="0.25">
      <c r="A782" s="46"/>
      <c r="B782" s="46"/>
      <c r="C782" s="46"/>
      <c r="D782" s="46"/>
      <c r="E782" s="46"/>
      <c r="F782" s="46"/>
      <c r="G782" s="47"/>
      <c r="H782" s="46"/>
      <c r="I782" s="46"/>
      <c r="J782" s="46"/>
      <c r="K782" s="46"/>
      <c r="L782" s="46"/>
      <c r="M782" s="46"/>
      <c r="N782" s="46"/>
      <c r="O782" s="46"/>
      <c r="P782" s="46"/>
      <c r="Q782" s="46"/>
      <c r="R782" s="46"/>
      <c r="S782" s="46"/>
      <c r="T782" s="46"/>
      <c r="U782" s="46"/>
      <c r="V782" s="46"/>
      <c r="W782" s="46"/>
      <c r="X782" s="46"/>
      <c r="Y782" s="46"/>
    </row>
    <row r="783" spans="1:25" ht="16.8" x14ac:dyDescent="0.25">
      <c r="A783" s="46"/>
      <c r="B783" s="46"/>
      <c r="C783" s="46"/>
      <c r="D783" s="46"/>
      <c r="E783" s="46"/>
      <c r="F783" s="46"/>
      <c r="G783" s="47"/>
      <c r="H783" s="46"/>
      <c r="I783" s="46"/>
      <c r="J783" s="46"/>
      <c r="K783" s="46"/>
      <c r="L783" s="46"/>
      <c r="M783" s="46"/>
      <c r="N783" s="46"/>
      <c r="O783" s="46"/>
      <c r="P783" s="46"/>
      <c r="Q783" s="46"/>
      <c r="R783" s="46"/>
      <c r="S783" s="46"/>
      <c r="T783" s="46"/>
      <c r="U783" s="46"/>
      <c r="V783" s="46"/>
      <c r="W783" s="46"/>
      <c r="X783" s="46"/>
      <c r="Y783" s="46"/>
    </row>
    <row r="784" spans="1:25" ht="16.8" x14ac:dyDescent="0.25">
      <c r="A784" s="46"/>
      <c r="B784" s="46"/>
      <c r="C784" s="46"/>
      <c r="D784" s="46"/>
      <c r="E784" s="46"/>
      <c r="F784" s="46"/>
      <c r="G784" s="47"/>
      <c r="H784" s="46"/>
      <c r="I784" s="46"/>
      <c r="J784" s="46"/>
      <c r="K784" s="46"/>
      <c r="L784" s="46"/>
      <c r="M784" s="46"/>
      <c r="N784" s="46"/>
      <c r="O784" s="46"/>
      <c r="P784" s="46"/>
      <c r="Q784" s="46"/>
      <c r="R784" s="46"/>
      <c r="S784" s="46"/>
      <c r="T784" s="46"/>
      <c r="U784" s="46"/>
      <c r="V784" s="46"/>
      <c r="W784" s="46"/>
      <c r="X784" s="46"/>
      <c r="Y784" s="46"/>
    </row>
    <row r="785" spans="1:25" ht="16.8" x14ac:dyDescent="0.25">
      <c r="A785" s="46"/>
      <c r="B785" s="46"/>
      <c r="C785" s="46"/>
      <c r="D785" s="46"/>
      <c r="E785" s="46"/>
      <c r="F785" s="46"/>
      <c r="G785" s="47"/>
      <c r="H785" s="46"/>
      <c r="I785" s="46"/>
      <c r="J785" s="46"/>
      <c r="K785" s="46"/>
      <c r="L785" s="46"/>
      <c r="M785" s="46"/>
      <c r="N785" s="46"/>
      <c r="O785" s="46"/>
      <c r="P785" s="46"/>
      <c r="Q785" s="46"/>
      <c r="R785" s="46"/>
      <c r="S785" s="46"/>
      <c r="T785" s="46"/>
      <c r="U785" s="46"/>
      <c r="V785" s="46"/>
      <c r="W785" s="46"/>
      <c r="X785" s="46"/>
      <c r="Y785" s="46"/>
    </row>
    <row r="786" spans="1:25" ht="16.8" x14ac:dyDescent="0.25">
      <c r="A786" s="46"/>
      <c r="B786" s="46"/>
      <c r="C786" s="46"/>
      <c r="D786" s="46"/>
      <c r="E786" s="46"/>
      <c r="F786" s="46"/>
      <c r="G786" s="47"/>
      <c r="H786" s="46"/>
      <c r="I786" s="46"/>
      <c r="J786" s="46"/>
      <c r="K786" s="46"/>
      <c r="L786" s="46"/>
      <c r="M786" s="46"/>
      <c r="N786" s="46"/>
      <c r="O786" s="46"/>
      <c r="P786" s="46"/>
      <c r="Q786" s="46"/>
      <c r="R786" s="46"/>
      <c r="S786" s="46"/>
      <c r="T786" s="46"/>
      <c r="U786" s="46"/>
      <c r="V786" s="46"/>
      <c r="W786" s="46"/>
      <c r="X786" s="46"/>
      <c r="Y786" s="46"/>
    </row>
    <row r="787" spans="1:25" ht="16.8" x14ac:dyDescent="0.25">
      <c r="A787" s="46"/>
      <c r="B787" s="46"/>
      <c r="C787" s="46"/>
      <c r="D787" s="46"/>
      <c r="E787" s="46"/>
      <c r="F787" s="46"/>
      <c r="G787" s="47"/>
      <c r="H787" s="46"/>
      <c r="I787" s="46"/>
      <c r="J787" s="46"/>
      <c r="K787" s="46"/>
      <c r="L787" s="46"/>
      <c r="M787" s="46"/>
      <c r="N787" s="46"/>
      <c r="O787" s="46"/>
      <c r="P787" s="46"/>
      <c r="Q787" s="46"/>
      <c r="R787" s="46"/>
      <c r="S787" s="46"/>
      <c r="T787" s="46"/>
      <c r="U787" s="46"/>
      <c r="V787" s="46"/>
      <c r="W787" s="46"/>
      <c r="X787" s="46"/>
      <c r="Y787" s="46"/>
    </row>
    <row r="788" spans="1:25" ht="16.8" x14ac:dyDescent="0.25">
      <c r="A788" s="46"/>
      <c r="B788" s="46"/>
      <c r="C788" s="46"/>
      <c r="D788" s="46"/>
      <c r="E788" s="46"/>
      <c r="F788" s="46"/>
      <c r="G788" s="47"/>
      <c r="H788" s="46"/>
      <c r="I788" s="46"/>
      <c r="J788" s="46"/>
      <c r="K788" s="46"/>
      <c r="L788" s="46"/>
      <c r="M788" s="46"/>
      <c r="N788" s="46"/>
      <c r="O788" s="46"/>
      <c r="P788" s="46"/>
      <c r="Q788" s="46"/>
      <c r="R788" s="46"/>
      <c r="S788" s="46"/>
      <c r="T788" s="46"/>
      <c r="U788" s="46"/>
      <c r="V788" s="46"/>
      <c r="W788" s="46"/>
      <c r="X788" s="46"/>
      <c r="Y788" s="46"/>
    </row>
    <row r="789" spans="1:25" ht="16.8" x14ac:dyDescent="0.25">
      <c r="A789" s="46"/>
      <c r="B789" s="46"/>
      <c r="C789" s="46"/>
      <c r="D789" s="46"/>
      <c r="E789" s="46"/>
      <c r="F789" s="46"/>
      <c r="G789" s="47"/>
      <c r="H789" s="46"/>
      <c r="I789" s="46"/>
      <c r="J789" s="46"/>
      <c r="K789" s="46"/>
      <c r="L789" s="46"/>
      <c r="M789" s="46"/>
      <c r="N789" s="46"/>
      <c r="O789" s="46"/>
      <c r="P789" s="46"/>
      <c r="Q789" s="46"/>
      <c r="R789" s="46"/>
      <c r="S789" s="46"/>
      <c r="T789" s="46"/>
      <c r="U789" s="46"/>
      <c r="V789" s="46"/>
      <c r="W789" s="46"/>
      <c r="X789" s="46"/>
      <c r="Y789" s="46"/>
    </row>
    <row r="790" spans="1:25" ht="16.8" x14ac:dyDescent="0.25">
      <c r="A790" s="46"/>
      <c r="B790" s="46"/>
      <c r="C790" s="46"/>
      <c r="D790" s="46"/>
      <c r="E790" s="46"/>
      <c r="F790" s="46"/>
      <c r="G790" s="47"/>
      <c r="H790" s="46"/>
      <c r="I790" s="46"/>
      <c r="J790" s="46"/>
      <c r="K790" s="46"/>
      <c r="L790" s="46"/>
      <c r="M790" s="46"/>
      <c r="N790" s="46"/>
      <c r="O790" s="46"/>
      <c r="P790" s="46"/>
      <c r="Q790" s="46"/>
      <c r="R790" s="46"/>
      <c r="S790" s="46"/>
      <c r="T790" s="46"/>
      <c r="U790" s="46"/>
      <c r="V790" s="46"/>
      <c r="W790" s="46"/>
      <c r="X790" s="46"/>
      <c r="Y790" s="46"/>
    </row>
    <row r="791" spans="1:25" ht="16.8" x14ac:dyDescent="0.25">
      <c r="A791" s="46"/>
      <c r="B791" s="46"/>
      <c r="C791" s="46"/>
      <c r="D791" s="46"/>
      <c r="E791" s="46"/>
      <c r="F791" s="46"/>
      <c r="G791" s="47"/>
      <c r="H791" s="46"/>
      <c r="I791" s="46"/>
      <c r="J791" s="46"/>
      <c r="K791" s="46"/>
      <c r="L791" s="46"/>
      <c r="M791" s="46"/>
      <c r="N791" s="46"/>
      <c r="O791" s="46"/>
      <c r="P791" s="46"/>
      <c r="Q791" s="46"/>
      <c r="R791" s="46"/>
      <c r="S791" s="46"/>
      <c r="T791" s="46"/>
      <c r="U791" s="46"/>
      <c r="V791" s="46"/>
      <c r="W791" s="46"/>
      <c r="X791" s="46"/>
      <c r="Y791" s="46"/>
    </row>
    <row r="792" spans="1:25" ht="16.8" x14ac:dyDescent="0.25">
      <c r="A792" s="46"/>
      <c r="B792" s="46"/>
      <c r="C792" s="46"/>
      <c r="D792" s="46"/>
      <c r="E792" s="46"/>
      <c r="F792" s="46"/>
      <c r="G792" s="47"/>
      <c r="H792" s="46"/>
      <c r="I792" s="46"/>
      <c r="J792" s="46"/>
      <c r="K792" s="46"/>
      <c r="L792" s="46"/>
      <c r="M792" s="46"/>
      <c r="N792" s="46"/>
      <c r="O792" s="46"/>
      <c r="P792" s="46"/>
      <c r="Q792" s="46"/>
      <c r="R792" s="46"/>
      <c r="S792" s="46"/>
      <c r="T792" s="46"/>
      <c r="U792" s="46"/>
      <c r="V792" s="46"/>
      <c r="W792" s="46"/>
      <c r="X792" s="46"/>
      <c r="Y792" s="46"/>
    </row>
    <row r="793" spans="1:25" ht="16.8" x14ac:dyDescent="0.25">
      <c r="A793" s="46"/>
      <c r="B793" s="46"/>
      <c r="C793" s="46"/>
      <c r="D793" s="46"/>
      <c r="E793" s="46"/>
      <c r="F793" s="46"/>
      <c r="G793" s="47"/>
      <c r="H793" s="46"/>
      <c r="I793" s="46"/>
      <c r="J793" s="46"/>
      <c r="K793" s="46"/>
      <c r="L793" s="46"/>
      <c r="M793" s="46"/>
      <c r="N793" s="46"/>
      <c r="O793" s="46"/>
      <c r="P793" s="46"/>
      <c r="Q793" s="46"/>
      <c r="R793" s="46"/>
      <c r="S793" s="46"/>
      <c r="T793" s="46"/>
      <c r="U793" s="46"/>
      <c r="V793" s="46"/>
      <c r="W793" s="46"/>
      <c r="X793" s="46"/>
      <c r="Y793" s="46"/>
    </row>
    <row r="794" spans="1:25" ht="16.8" x14ac:dyDescent="0.25">
      <c r="A794" s="46"/>
      <c r="B794" s="46"/>
      <c r="C794" s="46"/>
      <c r="D794" s="46"/>
      <c r="E794" s="46"/>
      <c r="F794" s="46"/>
      <c r="G794" s="47"/>
      <c r="H794" s="46"/>
      <c r="I794" s="46"/>
      <c r="J794" s="46"/>
      <c r="K794" s="46"/>
      <c r="L794" s="46"/>
      <c r="M794" s="46"/>
      <c r="N794" s="46"/>
      <c r="O794" s="46"/>
      <c r="P794" s="46"/>
      <c r="Q794" s="46"/>
      <c r="R794" s="46"/>
      <c r="S794" s="46"/>
      <c r="T794" s="46"/>
      <c r="U794" s="46"/>
      <c r="V794" s="46"/>
      <c r="W794" s="46"/>
      <c r="X794" s="46"/>
      <c r="Y794" s="46"/>
    </row>
    <row r="795" spans="1:25" ht="16.8" x14ac:dyDescent="0.25">
      <c r="A795" s="46"/>
      <c r="B795" s="46"/>
      <c r="C795" s="46"/>
      <c r="D795" s="46"/>
      <c r="E795" s="46"/>
      <c r="F795" s="46"/>
      <c r="G795" s="47"/>
      <c r="H795" s="46"/>
      <c r="I795" s="46"/>
      <c r="J795" s="46"/>
      <c r="K795" s="46"/>
      <c r="L795" s="46"/>
      <c r="M795" s="46"/>
      <c r="N795" s="46"/>
      <c r="O795" s="46"/>
      <c r="P795" s="46"/>
      <c r="Q795" s="46"/>
      <c r="R795" s="46"/>
      <c r="S795" s="46"/>
      <c r="T795" s="46"/>
      <c r="U795" s="46"/>
      <c r="V795" s="46"/>
      <c r="W795" s="46"/>
      <c r="X795" s="46"/>
      <c r="Y795" s="46"/>
    </row>
    <row r="796" spans="1:25" ht="16.8" x14ac:dyDescent="0.25">
      <c r="A796" s="46"/>
      <c r="B796" s="46"/>
      <c r="C796" s="46"/>
      <c r="D796" s="46"/>
      <c r="E796" s="46"/>
      <c r="F796" s="46"/>
      <c r="G796" s="47"/>
      <c r="H796" s="46"/>
      <c r="I796" s="46"/>
      <c r="J796" s="46"/>
      <c r="K796" s="46"/>
      <c r="L796" s="46"/>
      <c r="M796" s="46"/>
      <c r="N796" s="46"/>
      <c r="O796" s="46"/>
      <c r="P796" s="46"/>
      <c r="Q796" s="46"/>
      <c r="R796" s="46"/>
      <c r="S796" s="46"/>
      <c r="T796" s="46"/>
      <c r="U796" s="46"/>
      <c r="V796" s="46"/>
      <c r="W796" s="46"/>
      <c r="X796" s="46"/>
      <c r="Y796" s="46"/>
    </row>
    <row r="797" spans="1:25" ht="16.8" x14ac:dyDescent="0.25">
      <c r="A797" s="46"/>
      <c r="B797" s="46"/>
      <c r="C797" s="46"/>
      <c r="D797" s="46"/>
      <c r="E797" s="46"/>
      <c r="F797" s="46"/>
      <c r="G797" s="47"/>
      <c r="H797" s="46"/>
      <c r="I797" s="46"/>
      <c r="J797" s="46"/>
      <c r="K797" s="46"/>
      <c r="L797" s="46"/>
      <c r="M797" s="46"/>
      <c r="N797" s="46"/>
      <c r="O797" s="46"/>
      <c r="P797" s="46"/>
      <c r="Q797" s="46"/>
      <c r="R797" s="46"/>
      <c r="S797" s="46"/>
      <c r="T797" s="46"/>
      <c r="U797" s="46"/>
      <c r="V797" s="46"/>
      <c r="W797" s="46"/>
      <c r="X797" s="46"/>
      <c r="Y797" s="46"/>
    </row>
    <row r="798" spans="1:25" ht="16.8" x14ac:dyDescent="0.25">
      <c r="A798" s="46"/>
      <c r="B798" s="46"/>
      <c r="C798" s="46"/>
      <c r="D798" s="46"/>
      <c r="E798" s="46"/>
      <c r="F798" s="46"/>
      <c r="G798" s="47"/>
      <c r="H798" s="46"/>
      <c r="I798" s="46"/>
      <c r="J798" s="46"/>
      <c r="K798" s="46"/>
      <c r="L798" s="46"/>
      <c r="M798" s="46"/>
      <c r="N798" s="46"/>
      <c r="O798" s="46"/>
      <c r="P798" s="46"/>
      <c r="Q798" s="46"/>
      <c r="R798" s="46"/>
      <c r="S798" s="46"/>
      <c r="T798" s="46"/>
      <c r="U798" s="46"/>
      <c r="V798" s="46"/>
      <c r="W798" s="46"/>
      <c r="X798" s="46"/>
      <c r="Y798" s="46"/>
    </row>
    <row r="799" spans="1:25" ht="16.8" x14ac:dyDescent="0.25">
      <c r="A799" s="46"/>
      <c r="B799" s="46"/>
      <c r="C799" s="46"/>
      <c r="D799" s="46"/>
      <c r="E799" s="46"/>
      <c r="F799" s="46"/>
      <c r="G799" s="47"/>
      <c r="H799" s="46"/>
      <c r="I799" s="46"/>
      <c r="J799" s="46"/>
      <c r="K799" s="46"/>
      <c r="L799" s="46"/>
      <c r="M799" s="46"/>
      <c r="N799" s="46"/>
      <c r="O799" s="46"/>
      <c r="P799" s="46"/>
      <c r="Q799" s="46"/>
      <c r="R799" s="46"/>
      <c r="S799" s="46"/>
      <c r="T799" s="46"/>
      <c r="U799" s="46"/>
      <c r="V799" s="46"/>
      <c r="W799" s="46"/>
      <c r="X799" s="46"/>
      <c r="Y799" s="46"/>
    </row>
    <row r="800" spans="1:25" ht="16.8" x14ac:dyDescent="0.25">
      <c r="A800" s="46"/>
      <c r="B800" s="46"/>
      <c r="C800" s="46"/>
      <c r="D800" s="46"/>
      <c r="E800" s="46"/>
      <c r="F800" s="46"/>
      <c r="G800" s="47"/>
      <c r="H800" s="46"/>
      <c r="I800" s="46"/>
      <c r="J800" s="46"/>
      <c r="K800" s="46"/>
      <c r="L800" s="46"/>
      <c r="M800" s="46"/>
      <c r="N800" s="46"/>
      <c r="O800" s="46"/>
      <c r="P800" s="46"/>
      <c r="Q800" s="46"/>
      <c r="R800" s="46"/>
      <c r="S800" s="46"/>
      <c r="T800" s="46"/>
      <c r="U800" s="46"/>
      <c r="V800" s="46"/>
      <c r="W800" s="46"/>
      <c r="X800" s="46"/>
      <c r="Y800" s="46"/>
    </row>
    <row r="801" spans="1:25" ht="16.8" x14ac:dyDescent="0.25">
      <c r="A801" s="46"/>
      <c r="B801" s="46"/>
      <c r="C801" s="46"/>
      <c r="D801" s="46"/>
      <c r="E801" s="46"/>
      <c r="F801" s="46"/>
      <c r="G801" s="47"/>
      <c r="H801" s="46"/>
      <c r="I801" s="46"/>
      <c r="J801" s="46"/>
      <c r="K801" s="46"/>
      <c r="L801" s="46"/>
      <c r="M801" s="46"/>
      <c r="N801" s="46"/>
      <c r="O801" s="46"/>
      <c r="P801" s="46"/>
      <c r="Q801" s="46"/>
      <c r="R801" s="46"/>
      <c r="S801" s="46"/>
      <c r="T801" s="46"/>
      <c r="U801" s="46"/>
      <c r="V801" s="46"/>
      <c r="W801" s="46"/>
      <c r="X801" s="46"/>
      <c r="Y801" s="46"/>
    </row>
    <row r="802" spans="1:25" ht="16.8" x14ac:dyDescent="0.25">
      <c r="A802" s="46"/>
      <c r="B802" s="46"/>
      <c r="C802" s="46"/>
      <c r="D802" s="46"/>
      <c r="E802" s="46"/>
      <c r="F802" s="46"/>
      <c r="G802" s="47"/>
      <c r="H802" s="46"/>
      <c r="I802" s="46"/>
      <c r="J802" s="46"/>
      <c r="K802" s="46"/>
      <c r="L802" s="46"/>
      <c r="M802" s="46"/>
      <c r="N802" s="46"/>
      <c r="O802" s="46"/>
      <c r="P802" s="46"/>
      <c r="Q802" s="46"/>
      <c r="R802" s="46"/>
      <c r="S802" s="46"/>
      <c r="T802" s="46"/>
      <c r="U802" s="46"/>
      <c r="V802" s="46"/>
      <c r="W802" s="46"/>
      <c r="X802" s="46"/>
      <c r="Y802" s="46"/>
    </row>
    <row r="803" spans="1:25" ht="16.8" x14ac:dyDescent="0.25">
      <c r="A803" s="46"/>
      <c r="B803" s="46"/>
      <c r="C803" s="46"/>
      <c r="D803" s="46"/>
      <c r="E803" s="46"/>
      <c r="F803" s="46"/>
      <c r="G803" s="47"/>
      <c r="H803" s="46"/>
      <c r="I803" s="46"/>
      <c r="J803" s="46"/>
      <c r="K803" s="46"/>
      <c r="L803" s="46"/>
      <c r="M803" s="46"/>
      <c r="N803" s="46"/>
      <c r="O803" s="46"/>
      <c r="P803" s="46"/>
      <c r="Q803" s="46"/>
      <c r="R803" s="46"/>
      <c r="S803" s="46"/>
      <c r="T803" s="46"/>
      <c r="U803" s="46"/>
      <c r="V803" s="46"/>
      <c r="W803" s="46"/>
      <c r="X803" s="46"/>
      <c r="Y803" s="46"/>
    </row>
    <row r="804" spans="1:25" ht="16.8" x14ac:dyDescent="0.25">
      <c r="A804" s="46"/>
      <c r="B804" s="46"/>
      <c r="C804" s="46"/>
      <c r="D804" s="46"/>
      <c r="E804" s="46"/>
      <c r="F804" s="46"/>
      <c r="G804" s="47"/>
      <c r="H804" s="46"/>
      <c r="I804" s="46"/>
      <c r="J804" s="46"/>
      <c r="K804" s="46"/>
      <c r="L804" s="46"/>
      <c r="M804" s="46"/>
      <c r="N804" s="46"/>
      <c r="O804" s="46"/>
      <c r="P804" s="46"/>
      <c r="Q804" s="46"/>
      <c r="R804" s="46"/>
      <c r="S804" s="46"/>
      <c r="T804" s="46"/>
      <c r="U804" s="46"/>
      <c r="V804" s="46"/>
      <c r="W804" s="46"/>
      <c r="X804" s="46"/>
      <c r="Y804" s="46"/>
    </row>
    <row r="805" spans="1:25" ht="16.8" x14ac:dyDescent="0.25">
      <c r="A805" s="46"/>
      <c r="B805" s="46"/>
      <c r="C805" s="46"/>
      <c r="D805" s="46"/>
      <c r="E805" s="46"/>
      <c r="F805" s="46"/>
      <c r="G805" s="47"/>
      <c r="H805" s="46"/>
      <c r="I805" s="46"/>
      <c r="J805" s="46"/>
      <c r="K805" s="46"/>
      <c r="L805" s="46"/>
      <c r="M805" s="46"/>
      <c r="N805" s="46"/>
      <c r="O805" s="46"/>
      <c r="P805" s="46"/>
      <c r="Q805" s="46"/>
      <c r="R805" s="46"/>
      <c r="S805" s="46"/>
      <c r="T805" s="46"/>
      <c r="U805" s="46"/>
      <c r="V805" s="46"/>
      <c r="W805" s="46"/>
      <c r="X805" s="46"/>
      <c r="Y805" s="46"/>
    </row>
    <row r="806" spans="1:25" ht="16.8" x14ac:dyDescent="0.25">
      <c r="A806" s="46"/>
      <c r="B806" s="46"/>
      <c r="C806" s="46"/>
      <c r="D806" s="46"/>
      <c r="E806" s="46"/>
      <c r="F806" s="46"/>
      <c r="G806" s="47"/>
      <c r="H806" s="46"/>
      <c r="I806" s="46"/>
      <c r="J806" s="46"/>
      <c r="K806" s="46"/>
      <c r="L806" s="46"/>
      <c r="M806" s="46"/>
      <c r="N806" s="46"/>
      <c r="O806" s="46"/>
      <c r="P806" s="46"/>
      <c r="Q806" s="46"/>
      <c r="R806" s="46"/>
      <c r="S806" s="46"/>
      <c r="T806" s="46"/>
      <c r="U806" s="46"/>
      <c r="V806" s="46"/>
      <c r="W806" s="46"/>
      <c r="X806" s="46"/>
      <c r="Y806" s="46"/>
    </row>
    <row r="807" spans="1:25" ht="16.8" x14ac:dyDescent="0.25">
      <c r="A807" s="46"/>
      <c r="B807" s="46"/>
      <c r="C807" s="46"/>
      <c r="D807" s="46"/>
      <c r="E807" s="46"/>
      <c r="F807" s="46"/>
      <c r="G807" s="47"/>
      <c r="H807" s="46"/>
      <c r="I807" s="46"/>
      <c r="J807" s="46"/>
      <c r="K807" s="46"/>
      <c r="L807" s="46"/>
      <c r="M807" s="46"/>
      <c r="N807" s="46"/>
      <c r="O807" s="46"/>
      <c r="P807" s="46"/>
      <c r="Q807" s="46"/>
      <c r="R807" s="46"/>
      <c r="S807" s="46"/>
      <c r="T807" s="46"/>
      <c r="U807" s="46"/>
      <c r="V807" s="46"/>
      <c r="W807" s="46"/>
      <c r="X807" s="46"/>
      <c r="Y807" s="46"/>
    </row>
    <row r="808" spans="1:25" ht="16.8" x14ac:dyDescent="0.25">
      <c r="A808" s="46"/>
      <c r="B808" s="46"/>
      <c r="C808" s="46"/>
      <c r="D808" s="46"/>
      <c r="E808" s="46"/>
      <c r="F808" s="46"/>
      <c r="G808" s="47"/>
      <c r="H808" s="46"/>
      <c r="I808" s="46"/>
      <c r="J808" s="46"/>
      <c r="K808" s="46"/>
      <c r="L808" s="46"/>
      <c r="M808" s="46"/>
      <c r="N808" s="46"/>
      <c r="O808" s="46"/>
      <c r="P808" s="46"/>
      <c r="Q808" s="46"/>
      <c r="R808" s="46"/>
      <c r="S808" s="46"/>
      <c r="T808" s="46"/>
      <c r="U808" s="46"/>
      <c r="V808" s="46"/>
      <c r="W808" s="46"/>
      <c r="X808" s="46"/>
      <c r="Y808" s="46"/>
    </row>
    <row r="809" spans="1:25" ht="16.8" x14ac:dyDescent="0.25">
      <c r="A809" s="46"/>
      <c r="B809" s="46"/>
      <c r="C809" s="46"/>
      <c r="D809" s="46"/>
      <c r="E809" s="46"/>
      <c r="F809" s="46"/>
      <c r="G809" s="47"/>
      <c r="H809" s="46"/>
      <c r="I809" s="46"/>
      <c r="J809" s="46"/>
      <c r="K809" s="46"/>
      <c r="L809" s="46"/>
      <c r="M809" s="46"/>
      <c r="N809" s="46"/>
      <c r="O809" s="46"/>
      <c r="P809" s="46"/>
      <c r="Q809" s="46"/>
      <c r="R809" s="46"/>
      <c r="S809" s="46"/>
      <c r="T809" s="46"/>
      <c r="U809" s="46"/>
      <c r="V809" s="46"/>
      <c r="W809" s="46"/>
      <c r="X809" s="46"/>
      <c r="Y809" s="46"/>
    </row>
    <row r="810" spans="1:25" ht="16.8" x14ac:dyDescent="0.25">
      <c r="A810" s="46"/>
      <c r="B810" s="46"/>
      <c r="C810" s="46"/>
      <c r="D810" s="46"/>
      <c r="E810" s="46"/>
      <c r="F810" s="46"/>
      <c r="G810" s="47"/>
      <c r="H810" s="46"/>
      <c r="I810" s="46"/>
      <c r="J810" s="46"/>
      <c r="K810" s="46"/>
      <c r="L810" s="46"/>
      <c r="M810" s="46"/>
      <c r="N810" s="46"/>
      <c r="O810" s="46"/>
      <c r="P810" s="46"/>
      <c r="Q810" s="46"/>
      <c r="R810" s="46"/>
      <c r="S810" s="46"/>
      <c r="T810" s="46"/>
      <c r="U810" s="46"/>
      <c r="V810" s="46"/>
      <c r="W810" s="46"/>
      <c r="X810" s="46"/>
      <c r="Y810" s="46"/>
    </row>
    <row r="811" spans="1:25" ht="16.8" x14ac:dyDescent="0.25">
      <c r="A811" s="46"/>
      <c r="B811" s="46"/>
      <c r="C811" s="46"/>
      <c r="D811" s="46"/>
      <c r="E811" s="46"/>
      <c r="F811" s="46"/>
      <c r="G811" s="47"/>
      <c r="H811" s="46"/>
      <c r="I811" s="46"/>
      <c r="J811" s="46"/>
      <c r="K811" s="46"/>
      <c r="L811" s="46"/>
      <c r="M811" s="46"/>
      <c r="N811" s="46"/>
      <c r="O811" s="46"/>
      <c r="P811" s="46"/>
      <c r="Q811" s="46"/>
      <c r="R811" s="46"/>
      <c r="S811" s="46"/>
      <c r="T811" s="46"/>
      <c r="U811" s="46"/>
      <c r="V811" s="46"/>
      <c r="W811" s="46"/>
      <c r="X811" s="46"/>
      <c r="Y811" s="46"/>
    </row>
    <row r="812" spans="1:25" ht="16.8" x14ac:dyDescent="0.25">
      <c r="A812" s="46"/>
      <c r="B812" s="46"/>
      <c r="C812" s="46"/>
      <c r="D812" s="46"/>
      <c r="E812" s="46"/>
      <c r="F812" s="46"/>
      <c r="G812" s="47"/>
      <c r="H812" s="46"/>
      <c r="I812" s="46"/>
      <c r="J812" s="46"/>
      <c r="K812" s="46"/>
      <c r="L812" s="46"/>
      <c r="M812" s="46"/>
      <c r="N812" s="46"/>
      <c r="O812" s="46"/>
      <c r="P812" s="46"/>
      <c r="Q812" s="46"/>
      <c r="R812" s="46"/>
      <c r="S812" s="46"/>
      <c r="T812" s="46"/>
      <c r="U812" s="46"/>
      <c r="V812" s="46"/>
      <c r="W812" s="46"/>
      <c r="X812" s="46"/>
      <c r="Y812" s="46"/>
    </row>
    <row r="813" spans="1:25" ht="16.8" x14ac:dyDescent="0.25">
      <c r="A813" s="46"/>
      <c r="B813" s="46"/>
      <c r="C813" s="46"/>
      <c r="D813" s="46"/>
      <c r="E813" s="46"/>
      <c r="F813" s="46"/>
      <c r="G813" s="47"/>
      <c r="H813" s="46"/>
      <c r="I813" s="46"/>
      <c r="J813" s="46"/>
      <c r="K813" s="46"/>
      <c r="L813" s="46"/>
      <c r="M813" s="46"/>
      <c r="N813" s="46"/>
      <c r="O813" s="46"/>
      <c r="P813" s="46"/>
      <c r="Q813" s="46"/>
      <c r="R813" s="46"/>
      <c r="S813" s="46"/>
      <c r="T813" s="46"/>
      <c r="U813" s="46"/>
      <c r="V813" s="46"/>
      <c r="W813" s="46"/>
      <c r="X813" s="46"/>
      <c r="Y813" s="46"/>
    </row>
    <row r="814" spans="1:25" ht="16.8" x14ac:dyDescent="0.25">
      <c r="A814" s="46"/>
      <c r="B814" s="46"/>
      <c r="C814" s="46"/>
      <c r="D814" s="46"/>
      <c r="E814" s="46"/>
      <c r="F814" s="46"/>
      <c r="G814" s="47"/>
      <c r="H814" s="46"/>
      <c r="I814" s="46"/>
      <c r="J814" s="46"/>
      <c r="K814" s="46"/>
      <c r="L814" s="46"/>
      <c r="M814" s="46"/>
      <c r="N814" s="46"/>
      <c r="O814" s="46"/>
      <c r="P814" s="46"/>
      <c r="Q814" s="46"/>
      <c r="R814" s="46"/>
      <c r="S814" s="46"/>
      <c r="T814" s="46"/>
      <c r="U814" s="46"/>
      <c r="V814" s="46"/>
      <c r="W814" s="46"/>
      <c r="X814" s="46"/>
      <c r="Y814" s="46"/>
    </row>
    <row r="815" spans="1:25" ht="16.8" x14ac:dyDescent="0.25">
      <c r="A815" s="46"/>
      <c r="B815" s="46"/>
      <c r="C815" s="46"/>
      <c r="D815" s="46"/>
      <c r="E815" s="46"/>
      <c r="F815" s="46"/>
      <c r="G815" s="47"/>
      <c r="H815" s="46"/>
      <c r="I815" s="46"/>
      <c r="J815" s="46"/>
      <c r="K815" s="46"/>
      <c r="L815" s="46"/>
      <c r="M815" s="46"/>
      <c r="N815" s="46"/>
      <c r="O815" s="46"/>
      <c r="P815" s="46"/>
      <c r="Q815" s="46"/>
      <c r="R815" s="46"/>
      <c r="S815" s="46"/>
      <c r="T815" s="46"/>
      <c r="U815" s="46"/>
      <c r="V815" s="46"/>
      <c r="W815" s="46"/>
      <c r="X815" s="46"/>
      <c r="Y815" s="46"/>
    </row>
    <row r="816" spans="1:25" ht="16.8" x14ac:dyDescent="0.25">
      <c r="A816" s="46"/>
      <c r="B816" s="46"/>
      <c r="C816" s="46"/>
      <c r="D816" s="46"/>
      <c r="E816" s="46"/>
      <c r="F816" s="46"/>
      <c r="G816" s="47"/>
      <c r="H816" s="46"/>
      <c r="I816" s="46"/>
      <c r="J816" s="46"/>
      <c r="K816" s="46"/>
      <c r="L816" s="46"/>
      <c r="M816" s="46"/>
      <c r="N816" s="46"/>
      <c r="O816" s="46"/>
      <c r="P816" s="46"/>
      <c r="Q816" s="46"/>
      <c r="R816" s="46"/>
      <c r="S816" s="46"/>
      <c r="T816" s="46"/>
      <c r="U816" s="46"/>
      <c r="V816" s="46"/>
      <c r="W816" s="46"/>
      <c r="X816" s="46"/>
      <c r="Y816" s="46"/>
    </row>
    <row r="817" spans="1:25" ht="16.8" x14ac:dyDescent="0.25">
      <c r="A817" s="46"/>
      <c r="B817" s="46"/>
      <c r="C817" s="46"/>
      <c r="D817" s="46"/>
      <c r="E817" s="46"/>
      <c r="F817" s="46"/>
      <c r="G817" s="47"/>
      <c r="H817" s="46"/>
      <c r="I817" s="46"/>
      <c r="J817" s="46"/>
      <c r="K817" s="46"/>
      <c r="L817" s="46"/>
      <c r="M817" s="46"/>
      <c r="N817" s="46"/>
      <c r="O817" s="46"/>
      <c r="P817" s="46"/>
      <c r="Q817" s="46"/>
      <c r="R817" s="46"/>
      <c r="S817" s="46"/>
      <c r="T817" s="46"/>
      <c r="U817" s="46"/>
      <c r="V817" s="46"/>
      <c r="W817" s="46"/>
      <c r="X817" s="46"/>
      <c r="Y817" s="46"/>
    </row>
    <row r="818" spans="1:25" ht="16.8" x14ac:dyDescent="0.25">
      <c r="A818" s="46"/>
      <c r="B818" s="46"/>
      <c r="C818" s="46"/>
      <c r="D818" s="46"/>
      <c r="E818" s="46"/>
      <c r="F818" s="46"/>
      <c r="G818" s="47"/>
      <c r="H818" s="46"/>
      <c r="I818" s="46"/>
      <c r="J818" s="46"/>
      <c r="K818" s="46"/>
      <c r="L818" s="46"/>
      <c r="M818" s="46"/>
      <c r="N818" s="46"/>
      <c r="O818" s="46"/>
      <c r="P818" s="46"/>
      <c r="Q818" s="46"/>
      <c r="R818" s="46"/>
      <c r="S818" s="46"/>
      <c r="T818" s="46"/>
      <c r="U818" s="46"/>
      <c r="V818" s="46"/>
      <c r="W818" s="46"/>
      <c r="X818" s="46"/>
      <c r="Y818" s="46"/>
    </row>
    <row r="819" spans="1:25" ht="16.8" x14ac:dyDescent="0.25">
      <c r="A819" s="46"/>
      <c r="B819" s="46"/>
      <c r="C819" s="46"/>
      <c r="D819" s="46"/>
      <c r="E819" s="46"/>
      <c r="F819" s="46"/>
      <c r="G819" s="47"/>
      <c r="H819" s="46"/>
      <c r="I819" s="46"/>
      <c r="J819" s="46"/>
      <c r="K819" s="46"/>
      <c r="L819" s="46"/>
      <c r="M819" s="46"/>
      <c r="N819" s="46"/>
      <c r="O819" s="46"/>
      <c r="P819" s="46"/>
      <c r="Q819" s="46"/>
      <c r="R819" s="46"/>
      <c r="S819" s="46"/>
      <c r="T819" s="46"/>
      <c r="U819" s="46"/>
      <c r="V819" s="46"/>
      <c r="W819" s="46"/>
      <c r="X819" s="46"/>
      <c r="Y819" s="46"/>
    </row>
    <row r="820" spans="1:25" ht="16.8" x14ac:dyDescent="0.25">
      <c r="A820" s="46"/>
      <c r="B820" s="46"/>
      <c r="C820" s="46"/>
      <c r="D820" s="46"/>
      <c r="E820" s="46"/>
      <c r="F820" s="46"/>
      <c r="G820" s="47"/>
      <c r="H820" s="46"/>
      <c r="I820" s="46"/>
      <c r="J820" s="46"/>
      <c r="K820" s="46"/>
      <c r="L820" s="46"/>
      <c r="M820" s="46"/>
      <c r="N820" s="46"/>
      <c r="O820" s="46"/>
      <c r="P820" s="46"/>
      <c r="Q820" s="46"/>
      <c r="R820" s="46"/>
      <c r="S820" s="46"/>
      <c r="T820" s="46"/>
      <c r="U820" s="46"/>
      <c r="V820" s="46"/>
      <c r="W820" s="46"/>
      <c r="X820" s="46"/>
      <c r="Y820" s="46"/>
    </row>
    <row r="821" spans="1:25" ht="16.8" x14ac:dyDescent="0.25">
      <c r="A821" s="46"/>
      <c r="B821" s="46"/>
      <c r="C821" s="46"/>
      <c r="D821" s="46"/>
      <c r="E821" s="46"/>
      <c r="F821" s="46"/>
      <c r="G821" s="47"/>
      <c r="H821" s="46"/>
      <c r="I821" s="46"/>
      <c r="J821" s="46"/>
      <c r="K821" s="46"/>
      <c r="L821" s="46"/>
      <c r="M821" s="46"/>
      <c r="N821" s="46"/>
      <c r="O821" s="46"/>
      <c r="P821" s="46"/>
      <c r="Q821" s="46"/>
      <c r="R821" s="46"/>
      <c r="S821" s="46"/>
      <c r="T821" s="46"/>
      <c r="U821" s="46"/>
      <c r="V821" s="46"/>
      <c r="W821" s="46"/>
      <c r="X821" s="46"/>
      <c r="Y821" s="46"/>
    </row>
    <row r="822" spans="1:25" ht="16.8" x14ac:dyDescent="0.25">
      <c r="A822" s="46"/>
      <c r="B822" s="46"/>
      <c r="C822" s="46"/>
      <c r="D822" s="46"/>
      <c r="E822" s="46"/>
      <c r="F822" s="46"/>
      <c r="G822" s="47"/>
      <c r="H822" s="46"/>
      <c r="I822" s="46"/>
      <c r="J822" s="46"/>
      <c r="K822" s="46"/>
      <c r="L822" s="46"/>
      <c r="M822" s="46"/>
      <c r="N822" s="46"/>
      <c r="O822" s="46"/>
      <c r="P822" s="46"/>
      <c r="Q822" s="46"/>
      <c r="R822" s="46"/>
      <c r="S822" s="46"/>
      <c r="T822" s="46"/>
      <c r="U822" s="46"/>
      <c r="V822" s="46"/>
      <c r="W822" s="46"/>
      <c r="X822" s="46"/>
      <c r="Y822" s="46"/>
    </row>
    <row r="823" spans="1:25" ht="16.8" x14ac:dyDescent="0.25">
      <c r="A823" s="46"/>
      <c r="B823" s="46"/>
      <c r="C823" s="46"/>
      <c r="D823" s="46"/>
      <c r="E823" s="46"/>
      <c r="F823" s="46"/>
      <c r="G823" s="47"/>
      <c r="H823" s="46"/>
      <c r="I823" s="46"/>
      <c r="J823" s="46"/>
      <c r="K823" s="46"/>
      <c r="L823" s="46"/>
      <c r="M823" s="46"/>
      <c r="N823" s="46"/>
      <c r="O823" s="46"/>
      <c r="P823" s="46"/>
      <c r="Q823" s="46"/>
      <c r="R823" s="46"/>
      <c r="S823" s="46"/>
      <c r="T823" s="46"/>
      <c r="U823" s="46"/>
      <c r="V823" s="46"/>
      <c r="W823" s="46"/>
      <c r="X823" s="46"/>
      <c r="Y823" s="46"/>
    </row>
    <row r="824" spans="1:25" ht="16.8" x14ac:dyDescent="0.25">
      <c r="A824" s="46"/>
      <c r="B824" s="46"/>
      <c r="C824" s="46"/>
      <c r="D824" s="46"/>
      <c r="E824" s="46"/>
      <c r="F824" s="46"/>
      <c r="G824" s="47"/>
      <c r="H824" s="46"/>
      <c r="I824" s="46"/>
      <c r="J824" s="46"/>
      <c r="K824" s="46"/>
      <c r="L824" s="46"/>
      <c r="M824" s="46"/>
      <c r="N824" s="46"/>
      <c r="O824" s="46"/>
      <c r="P824" s="46"/>
      <c r="Q824" s="46"/>
      <c r="R824" s="46"/>
      <c r="S824" s="46"/>
      <c r="T824" s="46"/>
      <c r="U824" s="46"/>
      <c r="V824" s="46"/>
      <c r="W824" s="46"/>
      <c r="X824" s="46"/>
      <c r="Y824" s="46"/>
    </row>
    <row r="825" spans="1:25" ht="16.8" x14ac:dyDescent="0.25">
      <c r="A825" s="46"/>
      <c r="B825" s="46"/>
      <c r="C825" s="46"/>
      <c r="D825" s="46"/>
      <c r="E825" s="46"/>
      <c r="F825" s="46"/>
      <c r="G825" s="47"/>
      <c r="H825" s="46"/>
      <c r="I825" s="46"/>
      <c r="J825" s="46"/>
      <c r="K825" s="46"/>
      <c r="L825" s="46"/>
      <c r="M825" s="46"/>
      <c r="N825" s="46"/>
      <c r="O825" s="46"/>
      <c r="P825" s="46"/>
      <c r="Q825" s="46"/>
      <c r="R825" s="46"/>
      <c r="S825" s="46"/>
      <c r="T825" s="46"/>
      <c r="U825" s="46"/>
      <c r="V825" s="46"/>
      <c r="W825" s="46"/>
      <c r="X825" s="46"/>
      <c r="Y825" s="46"/>
    </row>
    <row r="826" spans="1:25" ht="16.8" x14ac:dyDescent="0.25">
      <c r="A826" s="46"/>
      <c r="B826" s="46"/>
      <c r="C826" s="46"/>
      <c r="D826" s="46"/>
      <c r="E826" s="46"/>
      <c r="F826" s="46"/>
      <c r="G826" s="47"/>
      <c r="H826" s="46"/>
      <c r="I826" s="46"/>
      <c r="J826" s="46"/>
      <c r="K826" s="46"/>
      <c r="L826" s="46"/>
      <c r="M826" s="46"/>
      <c r="N826" s="46"/>
      <c r="O826" s="46"/>
      <c r="P826" s="46"/>
      <c r="Q826" s="46"/>
      <c r="R826" s="46"/>
      <c r="S826" s="46"/>
      <c r="T826" s="46"/>
      <c r="U826" s="46"/>
      <c r="V826" s="46"/>
      <c r="W826" s="46"/>
      <c r="X826" s="46"/>
      <c r="Y826" s="46"/>
    </row>
    <row r="827" spans="1:25" ht="16.8" x14ac:dyDescent="0.25">
      <c r="A827" s="46"/>
      <c r="B827" s="46"/>
      <c r="C827" s="46"/>
      <c r="D827" s="46"/>
      <c r="E827" s="46"/>
      <c r="F827" s="46"/>
      <c r="G827" s="47"/>
      <c r="H827" s="46"/>
      <c r="I827" s="46"/>
      <c r="J827" s="46"/>
      <c r="K827" s="46"/>
      <c r="L827" s="46"/>
      <c r="M827" s="46"/>
      <c r="N827" s="46"/>
      <c r="O827" s="46"/>
      <c r="P827" s="46"/>
      <c r="Q827" s="46"/>
      <c r="R827" s="46"/>
      <c r="S827" s="46"/>
      <c r="T827" s="46"/>
      <c r="U827" s="46"/>
      <c r="V827" s="46"/>
      <c r="W827" s="46"/>
      <c r="X827" s="46"/>
      <c r="Y827" s="46"/>
    </row>
    <row r="828" spans="1:25" ht="16.8" x14ac:dyDescent="0.25">
      <c r="A828" s="46"/>
      <c r="B828" s="46"/>
      <c r="C828" s="46"/>
      <c r="D828" s="46"/>
      <c r="E828" s="46"/>
      <c r="F828" s="46"/>
      <c r="G828" s="47"/>
      <c r="H828" s="46"/>
      <c r="I828" s="46"/>
      <c r="J828" s="46"/>
      <c r="K828" s="46"/>
      <c r="L828" s="46"/>
      <c r="M828" s="46"/>
      <c r="N828" s="46"/>
      <c r="O828" s="46"/>
      <c r="P828" s="46"/>
      <c r="Q828" s="46"/>
      <c r="R828" s="46"/>
      <c r="S828" s="46"/>
      <c r="T828" s="46"/>
      <c r="U828" s="46"/>
      <c r="V828" s="46"/>
      <c r="W828" s="46"/>
      <c r="X828" s="46"/>
      <c r="Y828" s="46"/>
    </row>
    <row r="829" spans="1:25" ht="16.8" x14ac:dyDescent="0.25">
      <c r="A829" s="46"/>
      <c r="B829" s="46"/>
      <c r="C829" s="46"/>
      <c r="D829" s="46"/>
      <c r="E829" s="46"/>
      <c r="F829" s="46"/>
      <c r="G829" s="47"/>
      <c r="H829" s="46"/>
      <c r="I829" s="46"/>
      <c r="J829" s="46"/>
      <c r="K829" s="46"/>
      <c r="L829" s="46"/>
      <c r="M829" s="46"/>
      <c r="N829" s="46"/>
      <c r="O829" s="46"/>
      <c r="P829" s="46"/>
      <c r="Q829" s="46"/>
      <c r="R829" s="46"/>
      <c r="S829" s="46"/>
      <c r="T829" s="46"/>
      <c r="U829" s="46"/>
      <c r="V829" s="46"/>
      <c r="W829" s="46"/>
      <c r="X829" s="46"/>
      <c r="Y829" s="46"/>
    </row>
    <row r="830" spans="1:25" ht="16.8" x14ac:dyDescent="0.25">
      <c r="A830" s="46"/>
      <c r="B830" s="46"/>
      <c r="C830" s="46"/>
      <c r="D830" s="46"/>
      <c r="E830" s="46"/>
      <c r="F830" s="46"/>
      <c r="G830" s="47"/>
      <c r="H830" s="46"/>
      <c r="I830" s="46"/>
      <c r="J830" s="46"/>
      <c r="K830" s="46"/>
      <c r="L830" s="46"/>
      <c r="M830" s="46"/>
      <c r="N830" s="46"/>
      <c r="O830" s="46"/>
      <c r="P830" s="46"/>
      <c r="Q830" s="46"/>
      <c r="R830" s="46"/>
      <c r="S830" s="46"/>
      <c r="T830" s="46"/>
      <c r="U830" s="46"/>
      <c r="V830" s="46"/>
      <c r="W830" s="46"/>
      <c r="X830" s="46"/>
      <c r="Y830" s="46"/>
    </row>
    <row r="831" spans="1:25" ht="16.8" x14ac:dyDescent="0.25">
      <c r="A831" s="46"/>
      <c r="B831" s="46"/>
      <c r="C831" s="46"/>
      <c r="D831" s="46"/>
      <c r="E831" s="46"/>
      <c r="F831" s="46"/>
      <c r="G831" s="47"/>
      <c r="H831" s="46"/>
      <c r="I831" s="46"/>
      <c r="J831" s="46"/>
      <c r="K831" s="46"/>
      <c r="L831" s="46"/>
      <c r="M831" s="46"/>
      <c r="N831" s="46"/>
      <c r="O831" s="46"/>
      <c r="P831" s="46"/>
      <c r="Q831" s="46"/>
      <c r="R831" s="46"/>
      <c r="S831" s="46"/>
      <c r="T831" s="46"/>
      <c r="U831" s="46"/>
      <c r="V831" s="46"/>
      <c r="W831" s="46"/>
      <c r="X831" s="46"/>
      <c r="Y831" s="46"/>
    </row>
    <row r="832" spans="1:25" ht="16.8" x14ac:dyDescent="0.25">
      <c r="A832" s="46"/>
      <c r="B832" s="46"/>
      <c r="C832" s="46"/>
      <c r="D832" s="46"/>
      <c r="E832" s="46"/>
      <c r="F832" s="46"/>
      <c r="G832" s="47"/>
      <c r="H832" s="46"/>
      <c r="I832" s="46"/>
      <c r="J832" s="46"/>
      <c r="K832" s="46"/>
      <c r="L832" s="46"/>
      <c r="M832" s="46"/>
      <c r="N832" s="46"/>
      <c r="O832" s="46"/>
      <c r="P832" s="46"/>
      <c r="Q832" s="46"/>
      <c r="R832" s="46"/>
      <c r="S832" s="46"/>
      <c r="T832" s="46"/>
      <c r="U832" s="46"/>
      <c r="V832" s="46"/>
      <c r="W832" s="46"/>
      <c r="X832" s="46"/>
      <c r="Y832" s="46"/>
    </row>
    <row r="833" spans="1:25" ht="16.8" x14ac:dyDescent="0.25">
      <c r="A833" s="46"/>
      <c r="B833" s="46"/>
      <c r="C833" s="46"/>
      <c r="D833" s="46"/>
      <c r="E833" s="46"/>
      <c r="F833" s="46"/>
      <c r="G833" s="47"/>
      <c r="H833" s="46"/>
      <c r="I833" s="46"/>
      <c r="J833" s="46"/>
      <c r="K833" s="46"/>
      <c r="L833" s="46"/>
      <c r="M833" s="46"/>
      <c r="N833" s="46"/>
      <c r="O833" s="46"/>
      <c r="P833" s="46"/>
      <c r="Q833" s="46"/>
      <c r="R833" s="46"/>
      <c r="S833" s="46"/>
      <c r="T833" s="46"/>
      <c r="U833" s="46"/>
      <c r="V833" s="46"/>
      <c r="W833" s="46"/>
      <c r="X833" s="46"/>
      <c r="Y833" s="46"/>
    </row>
    <row r="834" spans="1:25" ht="16.8" x14ac:dyDescent="0.25">
      <c r="A834" s="46"/>
      <c r="B834" s="46"/>
      <c r="C834" s="46"/>
      <c r="D834" s="46"/>
      <c r="E834" s="46"/>
      <c r="F834" s="46"/>
      <c r="G834" s="47"/>
      <c r="H834" s="46"/>
      <c r="I834" s="46"/>
      <c r="J834" s="46"/>
      <c r="K834" s="46"/>
      <c r="L834" s="46"/>
      <c r="M834" s="46"/>
      <c r="N834" s="46"/>
      <c r="O834" s="46"/>
      <c r="P834" s="46"/>
      <c r="Q834" s="46"/>
      <c r="R834" s="46"/>
      <c r="S834" s="46"/>
      <c r="T834" s="46"/>
      <c r="U834" s="46"/>
      <c r="V834" s="46"/>
      <c r="W834" s="46"/>
      <c r="X834" s="46"/>
      <c r="Y834" s="46"/>
    </row>
    <row r="835" spans="1:25" ht="16.8" x14ac:dyDescent="0.25">
      <c r="A835" s="46"/>
      <c r="B835" s="46"/>
      <c r="C835" s="46"/>
      <c r="D835" s="46"/>
      <c r="E835" s="46"/>
      <c r="F835" s="46"/>
      <c r="G835" s="47"/>
      <c r="H835" s="46"/>
      <c r="I835" s="46"/>
      <c r="J835" s="46"/>
      <c r="K835" s="46"/>
      <c r="L835" s="46"/>
      <c r="M835" s="46"/>
      <c r="N835" s="46"/>
      <c r="O835" s="46"/>
      <c r="P835" s="46"/>
      <c r="Q835" s="46"/>
      <c r="R835" s="46"/>
      <c r="S835" s="46"/>
      <c r="T835" s="46"/>
      <c r="U835" s="46"/>
      <c r="V835" s="46"/>
      <c r="W835" s="46"/>
      <c r="X835" s="46"/>
      <c r="Y835" s="46"/>
    </row>
    <row r="836" spans="1:25" ht="16.8" x14ac:dyDescent="0.25">
      <c r="A836" s="46"/>
      <c r="B836" s="46"/>
      <c r="C836" s="46"/>
      <c r="D836" s="46"/>
      <c r="E836" s="46"/>
      <c r="F836" s="46"/>
      <c r="G836" s="47"/>
      <c r="H836" s="46"/>
      <c r="I836" s="46"/>
      <c r="J836" s="46"/>
      <c r="K836" s="46"/>
      <c r="L836" s="46"/>
      <c r="M836" s="46"/>
      <c r="N836" s="46"/>
      <c r="O836" s="46"/>
      <c r="P836" s="46"/>
      <c r="Q836" s="46"/>
      <c r="R836" s="46"/>
      <c r="S836" s="46"/>
      <c r="T836" s="46"/>
      <c r="U836" s="46"/>
      <c r="V836" s="46"/>
      <c r="W836" s="46"/>
      <c r="X836" s="46"/>
      <c r="Y836" s="46"/>
    </row>
    <row r="837" spans="1:25" ht="16.8" x14ac:dyDescent="0.25">
      <c r="A837" s="46"/>
      <c r="B837" s="46"/>
      <c r="C837" s="46"/>
      <c r="D837" s="46"/>
      <c r="E837" s="46"/>
      <c r="F837" s="46"/>
      <c r="G837" s="47"/>
      <c r="H837" s="46"/>
      <c r="I837" s="46"/>
      <c r="J837" s="46"/>
      <c r="K837" s="46"/>
      <c r="L837" s="46"/>
      <c r="M837" s="46"/>
      <c r="N837" s="46"/>
      <c r="O837" s="46"/>
      <c r="P837" s="46"/>
      <c r="Q837" s="46"/>
      <c r="R837" s="46"/>
      <c r="S837" s="46"/>
      <c r="T837" s="46"/>
      <c r="U837" s="46"/>
      <c r="V837" s="46"/>
      <c r="W837" s="46"/>
      <c r="X837" s="46"/>
      <c r="Y837" s="46"/>
    </row>
    <row r="838" spans="1:25" ht="16.8" x14ac:dyDescent="0.25">
      <c r="A838" s="46"/>
      <c r="B838" s="46"/>
      <c r="C838" s="46"/>
      <c r="D838" s="46"/>
      <c r="E838" s="46"/>
      <c r="F838" s="46"/>
      <c r="G838" s="47"/>
      <c r="H838" s="46"/>
      <c r="I838" s="46"/>
      <c r="J838" s="46"/>
      <c r="K838" s="46"/>
      <c r="L838" s="46"/>
      <c r="M838" s="46"/>
      <c r="N838" s="46"/>
      <c r="O838" s="46"/>
      <c r="P838" s="46"/>
      <c r="Q838" s="46"/>
      <c r="R838" s="46"/>
      <c r="S838" s="46"/>
      <c r="T838" s="46"/>
      <c r="U838" s="46"/>
      <c r="V838" s="46"/>
      <c r="W838" s="46"/>
      <c r="X838" s="46"/>
      <c r="Y838" s="46"/>
    </row>
    <row r="839" spans="1:25" ht="16.8" x14ac:dyDescent="0.25">
      <c r="A839" s="46"/>
      <c r="B839" s="46"/>
      <c r="C839" s="46"/>
      <c r="D839" s="46"/>
      <c r="E839" s="46"/>
      <c r="F839" s="46"/>
      <c r="G839" s="47"/>
      <c r="H839" s="46"/>
      <c r="I839" s="46"/>
      <c r="J839" s="46"/>
      <c r="K839" s="46"/>
      <c r="L839" s="46"/>
      <c r="M839" s="46"/>
      <c r="N839" s="46"/>
      <c r="O839" s="46"/>
      <c r="P839" s="46"/>
      <c r="Q839" s="46"/>
      <c r="R839" s="46"/>
      <c r="S839" s="46"/>
      <c r="T839" s="46"/>
      <c r="U839" s="46"/>
      <c r="V839" s="46"/>
      <c r="W839" s="46"/>
      <c r="X839" s="46"/>
      <c r="Y839" s="46"/>
    </row>
    <row r="840" spans="1:25" ht="16.8" x14ac:dyDescent="0.25">
      <c r="A840" s="46"/>
      <c r="B840" s="46"/>
      <c r="C840" s="46"/>
      <c r="D840" s="46"/>
      <c r="E840" s="46"/>
      <c r="F840" s="46"/>
      <c r="G840" s="47"/>
      <c r="H840" s="46"/>
      <c r="I840" s="46"/>
      <c r="J840" s="46"/>
      <c r="K840" s="46"/>
      <c r="L840" s="46"/>
      <c r="M840" s="46"/>
      <c r="N840" s="46"/>
      <c r="O840" s="46"/>
      <c r="P840" s="46"/>
      <c r="Q840" s="46"/>
      <c r="R840" s="46"/>
      <c r="S840" s="46"/>
      <c r="T840" s="46"/>
      <c r="U840" s="46"/>
      <c r="V840" s="46"/>
      <c r="W840" s="46"/>
      <c r="X840" s="46"/>
      <c r="Y840" s="46"/>
    </row>
    <row r="841" spans="1:25" ht="16.8" x14ac:dyDescent="0.25">
      <c r="A841" s="46"/>
      <c r="B841" s="46"/>
      <c r="C841" s="46"/>
      <c r="D841" s="46"/>
      <c r="E841" s="46"/>
      <c r="F841" s="46"/>
      <c r="G841" s="47"/>
      <c r="H841" s="46"/>
      <c r="I841" s="46"/>
      <c r="J841" s="46"/>
      <c r="K841" s="46"/>
      <c r="L841" s="46"/>
      <c r="M841" s="46"/>
      <c r="N841" s="46"/>
      <c r="O841" s="46"/>
      <c r="P841" s="46"/>
      <c r="Q841" s="46"/>
      <c r="R841" s="46"/>
      <c r="S841" s="46"/>
      <c r="T841" s="46"/>
      <c r="U841" s="46"/>
      <c r="V841" s="46"/>
      <c r="W841" s="46"/>
      <c r="X841" s="46"/>
      <c r="Y841" s="46"/>
    </row>
    <row r="842" spans="1:25" ht="16.8" x14ac:dyDescent="0.25">
      <c r="A842" s="46"/>
      <c r="B842" s="46"/>
      <c r="C842" s="46"/>
      <c r="D842" s="46"/>
      <c r="E842" s="46"/>
      <c r="F842" s="46"/>
      <c r="G842" s="47"/>
      <c r="H842" s="46"/>
      <c r="I842" s="46"/>
      <c r="J842" s="46"/>
      <c r="K842" s="46"/>
      <c r="L842" s="46"/>
      <c r="M842" s="46"/>
      <c r="N842" s="46"/>
      <c r="O842" s="46"/>
      <c r="P842" s="46"/>
      <c r="Q842" s="46"/>
      <c r="R842" s="46"/>
      <c r="S842" s="46"/>
      <c r="T842" s="46"/>
      <c r="U842" s="46"/>
      <c r="V842" s="46"/>
      <c r="W842" s="46"/>
      <c r="X842" s="46"/>
      <c r="Y842" s="46"/>
    </row>
    <row r="843" spans="1:25" ht="16.8" x14ac:dyDescent="0.25">
      <c r="A843" s="46"/>
      <c r="B843" s="46"/>
      <c r="C843" s="46"/>
      <c r="D843" s="46"/>
      <c r="E843" s="46"/>
      <c r="F843" s="46"/>
      <c r="G843" s="47"/>
      <c r="H843" s="46"/>
      <c r="I843" s="46"/>
      <c r="J843" s="46"/>
      <c r="K843" s="46"/>
      <c r="L843" s="46"/>
      <c r="M843" s="46"/>
      <c r="N843" s="46"/>
      <c r="O843" s="46"/>
      <c r="P843" s="46"/>
      <c r="Q843" s="46"/>
      <c r="R843" s="46"/>
      <c r="S843" s="46"/>
      <c r="T843" s="46"/>
      <c r="U843" s="46"/>
      <c r="V843" s="46"/>
      <c r="W843" s="46"/>
      <c r="X843" s="46"/>
      <c r="Y843" s="46"/>
    </row>
    <row r="844" spans="1:25" ht="16.8" x14ac:dyDescent="0.25">
      <c r="A844" s="46"/>
      <c r="B844" s="46"/>
      <c r="C844" s="46"/>
      <c r="D844" s="46"/>
      <c r="E844" s="46"/>
      <c r="F844" s="46"/>
      <c r="G844" s="47"/>
      <c r="H844" s="46"/>
      <c r="I844" s="46"/>
      <c r="J844" s="46"/>
      <c r="K844" s="46"/>
      <c r="L844" s="46"/>
      <c r="M844" s="46"/>
      <c r="N844" s="46"/>
      <c r="O844" s="46"/>
      <c r="P844" s="46"/>
      <c r="Q844" s="46"/>
      <c r="R844" s="46"/>
      <c r="S844" s="46"/>
      <c r="T844" s="46"/>
      <c r="U844" s="46"/>
      <c r="V844" s="46"/>
      <c r="W844" s="46"/>
      <c r="X844" s="46"/>
      <c r="Y844" s="46"/>
    </row>
    <row r="845" spans="1:25" ht="16.8" x14ac:dyDescent="0.25">
      <c r="A845" s="46"/>
      <c r="B845" s="46"/>
      <c r="C845" s="46"/>
      <c r="D845" s="46"/>
      <c r="E845" s="46"/>
      <c r="F845" s="46"/>
      <c r="G845" s="47"/>
      <c r="H845" s="46"/>
      <c r="I845" s="46"/>
      <c r="J845" s="46"/>
      <c r="K845" s="46"/>
      <c r="L845" s="46"/>
      <c r="M845" s="46"/>
      <c r="N845" s="46"/>
      <c r="O845" s="46"/>
      <c r="P845" s="46"/>
      <c r="Q845" s="46"/>
      <c r="R845" s="46"/>
      <c r="S845" s="46"/>
      <c r="T845" s="46"/>
      <c r="U845" s="46"/>
      <c r="V845" s="46"/>
      <c r="W845" s="46"/>
      <c r="X845" s="46"/>
      <c r="Y845" s="46"/>
    </row>
    <row r="846" spans="1:25" ht="16.8" x14ac:dyDescent="0.25">
      <c r="A846" s="46"/>
      <c r="B846" s="46"/>
      <c r="C846" s="46"/>
      <c r="D846" s="46"/>
      <c r="E846" s="46"/>
      <c r="F846" s="46"/>
      <c r="G846" s="47"/>
      <c r="H846" s="46"/>
      <c r="I846" s="46"/>
      <c r="J846" s="46"/>
      <c r="K846" s="46"/>
      <c r="L846" s="46"/>
      <c r="M846" s="46"/>
      <c r="N846" s="46"/>
      <c r="O846" s="46"/>
      <c r="P846" s="46"/>
      <c r="Q846" s="46"/>
      <c r="R846" s="46"/>
      <c r="S846" s="46"/>
      <c r="T846" s="46"/>
      <c r="U846" s="46"/>
      <c r="V846" s="46"/>
      <c r="W846" s="46"/>
      <c r="X846" s="46"/>
      <c r="Y846" s="46"/>
    </row>
    <row r="847" spans="1:25" ht="16.8" x14ac:dyDescent="0.25">
      <c r="A847" s="46"/>
      <c r="B847" s="46"/>
      <c r="C847" s="46"/>
      <c r="D847" s="46"/>
      <c r="E847" s="46"/>
      <c r="F847" s="46"/>
      <c r="G847" s="47"/>
      <c r="H847" s="46"/>
      <c r="I847" s="46"/>
      <c r="J847" s="46"/>
      <c r="K847" s="46"/>
      <c r="L847" s="46"/>
      <c r="M847" s="46"/>
      <c r="N847" s="46"/>
      <c r="O847" s="46"/>
      <c r="P847" s="46"/>
      <c r="Q847" s="46"/>
      <c r="R847" s="46"/>
      <c r="S847" s="46"/>
      <c r="T847" s="46"/>
      <c r="U847" s="46"/>
      <c r="V847" s="46"/>
      <c r="W847" s="46"/>
      <c r="X847" s="46"/>
      <c r="Y847" s="46"/>
    </row>
    <row r="848" spans="1:25" ht="16.8" x14ac:dyDescent="0.25">
      <c r="A848" s="46"/>
      <c r="B848" s="46"/>
      <c r="C848" s="46"/>
      <c r="D848" s="46"/>
      <c r="E848" s="46"/>
      <c r="F848" s="46"/>
      <c r="G848" s="47"/>
      <c r="H848" s="46"/>
      <c r="I848" s="46"/>
      <c r="J848" s="46"/>
      <c r="K848" s="46"/>
      <c r="L848" s="46"/>
      <c r="M848" s="46"/>
      <c r="N848" s="46"/>
      <c r="O848" s="46"/>
      <c r="P848" s="46"/>
      <c r="Q848" s="46"/>
      <c r="R848" s="46"/>
      <c r="S848" s="46"/>
      <c r="T848" s="46"/>
      <c r="U848" s="46"/>
      <c r="V848" s="46"/>
      <c r="W848" s="46"/>
      <c r="X848" s="46"/>
      <c r="Y848" s="46"/>
    </row>
    <row r="849" spans="1:25" ht="16.8" x14ac:dyDescent="0.25">
      <c r="A849" s="46"/>
      <c r="B849" s="46"/>
      <c r="C849" s="46"/>
      <c r="D849" s="46"/>
      <c r="E849" s="46"/>
      <c r="F849" s="46"/>
      <c r="G849" s="47"/>
      <c r="H849" s="46"/>
      <c r="I849" s="46"/>
      <c r="J849" s="46"/>
      <c r="K849" s="46"/>
      <c r="L849" s="46"/>
      <c r="M849" s="46"/>
      <c r="N849" s="46"/>
      <c r="O849" s="46"/>
      <c r="P849" s="46"/>
      <c r="Q849" s="46"/>
      <c r="R849" s="46"/>
      <c r="S849" s="46"/>
      <c r="T849" s="46"/>
      <c r="U849" s="46"/>
      <c r="V849" s="46"/>
      <c r="W849" s="46"/>
      <c r="X849" s="46"/>
      <c r="Y849" s="46"/>
    </row>
    <row r="850" spans="1:25" ht="16.8" x14ac:dyDescent="0.25">
      <c r="A850" s="46"/>
      <c r="B850" s="46"/>
      <c r="C850" s="46"/>
      <c r="D850" s="46"/>
      <c r="E850" s="46"/>
      <c r="F850" s="46"/>
      <c r="G850" s="47"/>
      <c r="H850" s="46"/>
      <c r="I850" s="46"/>
      <c r="J850" s="46"/>
      <c r="K850" s="46"/>
      <c r="L850" s="46"/>
      <c r="M850" s="46"/>
      <c r="N850" s="46"/>
      <c r="O850" s="46"/>
      <c r="P850" s="46"/>
      <c r="Q850" s="46"/>
      <c r="R850" s="46"/>
      <c r="S850" s="46"/>
      <c r="T850" s="46"/>
      <c r="U850" s="46"/>
      <c r="V850" s="46"/>
      <c r="W850" s="46"/>
      <c r="X850" s="46"/>
      <c r="Y850" s="46"/>
    </row>
    <row r="851" spans="1:25" ht="16.8" x14ac:dyDescent="0.25">
      <c r="A851" s="46"/>
      <c r="B851" s="46"/>
      <c r="C851" s="46"/>
      <c r="D851" s="46"/>
      <c r="E851" s="46"/>
      <c r="F851" s="46"/>
      <c r="G851" s="47"/>
      <c r="H851" s="46"/>
      <c r="I851" s="46"/>
      <c r="J851" s="46"/>
      <c r="K851" s="46"/>
      <c r="L851" s="46"/>
      <c r="M851" s="46"/>
      <c r="N851" s="46"/>
      <c r="O851" s="46"/>
      <c r="P851" s="46"/>
      <c r="Q851" s="46"/>
      <c r="R851" s="46"/>
      <c r="S851" s="46"/>
      <c r="T851" s="46"/>
      <c r="U851" s="46"/>
      <c r="V851" s="46"/>
      <c r="W851" s="46"/>
      <c r="X851" s="46"/>
      <c r="Y851" s="46"/>
    </row>
    <row r="852" spans="1:25" ht="16.8" x14ac:dyDescent="0.25">
      <c r="A852" s="46"/>
      <c r="B852" s="46"/>
      <c r="C852" s="46"/>
      <c r="D852" s="46"/>
      <c r="E852" s="46"/>
      <c r="F852" s="46"/>
      <c r="G852" s="47"/>
      <c r="H852" s="46"/>
      <c r="I852" s="46"/>
      <c r="J852" s="46"/>
      <c r="K852" s="46"/>
      <c r="L852" s="46"/>
      <c r="M852" s="46"/>
      <c r="N852" s="46"/>
      <c r="O852" s="46"/>
      <c r="P852" s="46"/>
      <c r="Q852" s="46"/>
      <c r="R852" s="46"/>
      <c r="S852" s="46"/>
      <c r="T852" s="46"/>
      <c r="U852" s="46"/>
      <c r="V852" s="46"/>
      <c r="W852" s="46"/>
      <c r="X852" s="46"/>
      <c r="Y852" s="46"/>
    </row>
    <row r="853" spans="1:25" ht="16.8" x14ac:dyDescent="0.25">
      <c r="A853" s="46"/>
      <c r="B853" s="46"/>
      <c r="C853" s="46"/>
      <c r="D853" s="46"/>
      <c r="E853" s="46"/>
      <c r="F853" s="46"/>
      <c r="G853" s="47"/>
      <c r="H853" s="46"/>
      <c r="I853" s="46"/>
      <c r="J853" s="46"/>
      <c r="K853" s="46"/>
      <c r="L853" s="46"/>
      <c r="M853" s="46"/>
      <c r="N853" s="46"/>
      <c r="O853" s="46"/>
      <c r="P853" s="46"/>
      <c r="Q853" s="46"/>
      <c r="R853" s="46"/>
      <c r="S853" s="46"/>
      <c r="T853" s="46"/>
      <c r="U853" s="46"/>
      <c r="V853" s="46"/>
      <c r="W853" s="46"/>
      <c r="X853" s="46"/>
      <c r="Y853" s="46"/>
    </row>
    <row r="854" spans="1:25" ht="16.8" x14ac:dyDescent="0.25">
      <c r="A854" s="46"/>
      <c r="B854" s="46"/>
      <c r="C854" s="46"/>
      <c r="D854" s="46"/>
      <c r="E854" s="46"/>
      <c r="F854" s="46"/>
      <c r="G854" s="47"/>
      <c r="H854" s="46"/>
      <c r="I854" s="46"/>
      <c r="J854" s="46"/>
      <c r="K854" s="46"/>
      <c r="L854" s="46"/>
      <c r="M854" s="46"/>
      <c r="N854" s="46"/>
      <c r="O854" s="46"/>
      <c r="P854" s="46"/>
      <c r="Q854" s="46"/>
      <c r="R854" s="46"/>
      <c r="S854" s="46"/>
      <c r="T854" s="46"/>
      <c r="U854" s="46"/>
      <c r="V854" s="46"/>
      <c r="W854" s="46"/>
      <c r="X854" s="46"/>
      <c r="Y854" s="46"/>
    </row>
    <row r="855" spans="1:25" ht="16.8" x14ac:dyDescent="0.25">
      <c r="A855" s="46"/>
      <c r="B855" s="46"/>
      <c r="C855" s="46"/>
      <c r="D855" s="46"/>
      <c r="E855" s="46"/>
      <c r="F855" s="46"/>
      <c r="G855" s="47"/>
      <c r="H855" s="46"/>
      <c r="I855" s="46"/>
      <c r="J855" s="46"/>
      <c r="K855" s="46"/>
      <c r="L855" s="46"/>
      <c r="M855" s="46"/>
      <c r="N855" s="46"/>
      <c r="O855" s="46"/>
      <c r="P855" s="46"/>
      <c r="Q855" s="46"/>
      <c r="R855" s="46"/>
      <c r="S855" s="46"/>
      <c r="T855" s="46"/>
      <c r="U855" s="46"/>
      <c r="V855" s="46"/>
      <c r="W855" s="46"/>
      <c r="X855" s="46"/>
      <c r="Y855" s="46"/>
    </row>
    <row r="856" spans="1:25" ht="16.8" x14ac:dyDescent="0.25">
      <c r="A856" s="46"/>
      <c r="B856" s="46"/>
      <c r="C856" s="46"/>
      <c r="D856" s="46"/>
      <c r="E856" s="46"/>
      <c r="F856" s="46"/>
      <c r="G856" s="47"/>
      <c r="H856" s="46"/>
      <c r="I856" s="46"/>
      <c r="J856" s="46"/>
      <c r="K856" s="46"/>
      <c r="L856" s="46"/>
      <c r="M856" s="46"/>
      <c r="N856" s="46"/>
      <c r="O856" s="46"/>
      <c r="P856" s="46"/>
      <c r="Q856" s="46"/>
      <c r="R856" s="46"/>
      <c r="S856" s="46"/>
      <c r="T856" s="46"/>
      <c r="U856" s="46"/>
      <c r="V856" s="46"/>
      <c r="W856" s="46"/>
      <c r="X856" s="46"/>
      <c r="Y856" s="46"/>
    </row>
    <row r="857" spans="1:25" ht="16.8" x14ac:dyDescent="0.25">
      <c r="A857" s="46"/>
      <c r="B857" s="46"/>
      <c r="C857" s="46"/>
      <c r="D857" s="46"/>
      <c r="E857" s="46"/>
      <c r="F857" s="46"/>
      <c r="G857" s="47"/>
      <c r="H857" s="46"/>
      <c r="I857" s="46"/>
      <c r="J857" s="46"/>
      <c r="K857" s="46"/>
      <c r="L857" s="46"/>
      <c r="M857" s="46"/>
      <c r="N857" s="46"/>
      <c r="O857" s="46"/>
      <c r="P857" s="46"/>
      <c r="Q857" s="46"/>
      <c r="R857" s="46"/>
      <c r="S857" s="46"/>
      <c r="T857" s="46"/>
      <c r="U857" s="46"/>
      <c r="V857" s="46"/>
      <c r="W857" s="46"/>
      <c r="X857" s="46"/>
      <c r="Y857" s="46"/>
    </row>
    <row r="858" spans="1:25" ht="16.8" x14ac:dyDescent="0.25">
      <c r="A858" s="46"/>
      <c r="B858" s="46"/>
      <c r="C858" s="46"/>
      <c r="D858" s="46"/>
      <c r="E858" s="46"/>
      <c r="F858" s="46"/>
      <c r="G858" s="47"/>
      <c r="H858" s="46"/>
      <c r="I858" s="46"/>
      <c r="J858" s="46"/>
      <c r="K858" s="46"/>
      <c r="L858" s="46"/>
      <c r="M858" s="46"/>
      <c r="N858" s="46"/>
      <c r="O858" s="46"/>
      <c r="P858" s="46"/>
      <c r="Q858" s="46"/>
      <c r="R858" s="46"/>
      <c r="S858" s="46"/>
      <c r="T858" s="46"/>
      <c r="U858" s="46"/>
      <c r="V858" s="46"/>
      <c r="W858" s="46"/>
      <c r="X858" s="46"/>
      <c r="Y858" s="46"/>
    </row>
    <row r="859" spans="1:25" ht="16.8" x14ac:dyDescent="0.25">
      <c r="A859" s="46"/>
      <c r="B859" s="46"/>
      <c r="C859" s="46"/>
      <c r="D859" s="46"/>
      <c r="E859" s="46"/>
      <c r="F859" s="46"/>
      <c r="G859" s="47"/>
      <c r="H859" s="46"/>
      <c r="I859" s="46"/>
      <c r="J859" s="46"/>
      <c r="K859" s="46"/>
      <c r="L859" s="46"/>
      <c r="M859" s="46"/>
      <c r="N859" s="46"/>
      <c r="O859" s="46"/>
      <c r="P859" s="46"/>
      <c r="Q859" s="46"/>
      <c r="R859" s="46"/>
      <c r="S859" s="46"/>
      <c r="T859" s="46"/>
      <c r="U859" s="46"/>
      <c r="V859" s="46"/>
      <c r="W859" s="46"/>
      <c r="X859" s="46"/>
      <c r="Y859" s="46"/>
    </row>
    <row r="860" spans="1:25" ht="16.8" x14ac:dyDescent="0.25">
      <c r="A860" s="46"/>
      <c r="B860" s="46"/>
      <c r="C860" s="46"/>
      <c r="D860" s="46"/>
      <c r="E860" s="46"/>
      <c r="F860" s="46"/>
      <c r="G860" s="47"/>
      <c r="H860" s="46"/>
      <c r="I860" s="46"/>
      <c r="J860" s="46"/>
      <c r="K860" s="46"/>
      <c r="L860" s="46"/>
      <c r="M860" s="46"/>
      <c r="N860" s="46"/>
      <c r="O860" s="46"/>
      <c r="P860" s="46"/>
      <c r="Q860" s="46"/>
      <c r="R860" s="46"/>
      <c r="S860" s="46"/>
      <c r="T860" s="46"/>
      <c r="U860" s="46"/>
      <c r="V860" s="46"/>
      <c r="W860" s="46"/>
      <c r="X860" s="46"/>
      <c r="Y860" s="46"/>
    </row>
    <row r="861" spans="1:25" ht="16.8" x14ac:dyDescent="0.25">
      <c r="A861" s="46"/>
      <c r="B861" s="46"/>
      <c r="C861" s="46"/>
      <c r="D861" s="46"/>
      <c r="E861" s="46"/>
      <c r="F861" s="46"/>
      <c r="G861" s="47"/>
      <c r="H861" s="46"/>
      <c r="I861" s="46"/>
      <c r="J861" s="46"/>
      <c r="K861" s="46"/>
      <c r="L861" s="46"/>
      <c r="M861" s="46"/>
      <c r="N861" s="46"/>
      <c r="O861" s="46"/>
      <c r="P861" s="46"/>
      <c r="Q861" s="46"/>
      <c r="R861" s="46"/>
      <c r="S861" s="46"/>
      <c r="T861" s="46"/>
      <c r="U861" s="46"/>
      <c r="V861" s="46"/>
      <c r="W861" s="46"/>
      <c r="X861" s="46"/>
      <c r="Y861" s="46"/>
    </row>
    <row r="862" spans="1:25" ht="16.8" x14ac:dyDescent="0.25">
      <c r="A862" s="46"/>
      <c r="B862" s="46"/>
      <c r="C862" s="46"/>
      <c r="D862" s="46"/>
      <c r="E862" s="46"/>
      <c r="F862" s="46"/>
      <c r="G862" s="47"/>
      <c r="H862" s="46"/>
      <c r="I862" s="46"/>
      <c r="J862" s="46"/>
      <c r="K862" s="46"/>
      <c r="L862" s="46"/>
      <c r="M862" s="46"/>
      <c r="N862" s="46"/>
      <c r="O862" s="46"/>
      <c r="P862" s="46"/>
      <c r="Q862" s="46"/>
      <c r="R862" s="46"/>
      <c r="S862" s="46"/>
      <c r="T862" s="46"/>
      <c r="U862" s="46"/>
      <c r="V862" s="46"/>
      <c r="W862" s="46"/>
      <c r="X862" s="46"/>
      <c r="Y862" s="46"/>
    </row>
    <row r="863" spans="1:25" ht="16.8" x14ac:dyDescent="0.25">
      <c r="A863" s="46"/>
      <c r="B863" s="46"/>
      <c r="C863" s="46"/>
      <c r="D863" s="46"/>
      <c r="E863" s="46"/>
      <c r="F863" s="46"/>
      <c r="G863" s="47"/>
      <c r="H863" s="46"/>
      <c r="I863" s="46"/>
      <c r="J863" s="46"/>
      <c r="K863" s="46"/>
      <c r="L863" s="46"/>
      <c r="M863" s="46"/>
      <c r="N863" s="46"/>
      <c r="O863" s="46"/>
      <c r="P863" s="46"/>
      <c r="Q863" s="46"/>
      <c r="R863" s="46"/>
      <c r="S863" s="46"/>
      <c r="T863" s="46"/>
      <c r="U863" s="46"/>
      <c r="V863" s="46"/>
      <c r="W863" s="46"/>
      <c r="X863" s="46"/>
      <c r="Y863" s="46"/>
    </row>
    <row r="864" spans="1:25" ht="16.8" x14ac:dyDescent="0.25">
      <c r="A864" s="46"/>
      <c r="B864" s="46"/>
      <c r="C864" s="46"/>
      <c r="D864" s="46"/>
      <c r="E864" s="46"/>
      <c r="F864" s="46"/>
      <c r="G864" s="47"/>
      <c r="H864" s="46"/>
      <c r="I864" s="46"/>
      <c r="J864" s="46"/>
      <c r="K864" s="46"/>
      <c r="L864" s="46"/>
      <c r="M864" s="46"/>
      <c r="N864" s="46"/>
      <c r="O864" s="46"/>
      <c r="P864" s="46"/>
      <c r="Q864" s="46"/>
      <c r="R864" s="46"/>
      <c r="S864" s="46"/>
      <c r="T864" s="46"/>
      <c r="U864" s="46"/>
      <c r="V864" s="46"/>
      <c r="W864" s="46"/>
      <c r="X864" s="46"/>
      <c r="Y864" s="46"/>
    </row>
    <row r="865" spans="1:25" ht="16.8" x14ac:dyDescent="0.25">
      <c r="A865" s="46"/>
      <c r="B865" s="46"/>
      <c r="C865" s="46"/>
      <c r="D865" s="46"/>
      <c r="E865" s="46"/>
      <c r="F865" s="46"/>
      <c r="G865" s="47"/>
      <c r="H865" s="46"/>
      <c r="I865" s="46"/>
      <c r="J865" s="46"/>
      <c r="K865" s="46"/>
      <c r="L865" s="46"/>
      <c r="M865" s="46"/>
      <c r="N865" s="46"/>
      <c r="O865" s="46"/>
      <c r="P865" s="46"/>
      <c r="Q865" s="46"/>
      <c r="R865" s="46"/>
      <c r="S865" s="46"/>
      <c r="T865" s="46"/>
      <c r="U865" s="46"/>
      <c r="V865" s="46"/>
      <c r="W865" s="46"/>
      <c r="X865" s="46"/>
      <c r="Y865" s="46"/>
    </row>
    <row r="866" spans="1:25" ht="16.8" x14ac:dyDescent="0.25">
      <c r="A866" s="46"/>
      <c r="B866" s="46"/>
      <c r="C866" s="46"/>
      <c r="D866" s="46"/>
      <c r="E866" s="46"/>
      <c r="F866" s="46"/>
      <c r="G866" s="47"/>
      <c r="H866" s="46"/>
      <c r="I866" s="46"/>
      <c r="J866" s="46"/>
      <c r="K866" s="46"/>
      <c r="L866" s="46"/>
      <c r="M866" s="46"/>
      <c r="N866" s="46"/>
      <c r="O866" s="46"/>
      <c r="P866" s="46"/>
      <c r="Q866" s="46"/>
      <c r="R866" s="46"/>
      <c r="S866" s="46"/>
      <c r="T866" s="46"/>
      <c r="U866" s="46"/>
      <c r="V866" s="46"/>
      <c r="W866" s="46"/>
      <c r="X866" s="46"/>
      <c r="Y866" s="46"/>
    </row>
    <row r="867" spans="1:25" ht="16.8" x14ac:dyDescent="0.25">
      <c r="A867" s="46"/>
      <c r="B867" s="46"/>
      <c r="C867" s="46"/>
      <c r="D867" s="46"/>
      <c r="E867" s="46"/>
      <c r="F867" s="46"/>
      <c r="G867" s="47"/>
      <c r="H867" s="46"/>
      <c r="I867" s="46"/>
      <c r="J867" s="46"/>
      <c r="K867" s="46"/>
      <c r="L867" s="46"/>
      <c r="M867" s="46"/>
      <c r="N867" s="46"/>
      <c r="O867" s="46"/>
      <c r="P867" s="46"/>
      <c r="Q867" s="46"/>
      <c r="R867" s="46"/>
      <c r="S867" s="46"/>
      <c r="T867" s="46"/>
      <c r="U867" s="46"/>
      <c r="V867" s="46"/>
      <c r="W867" s="46"/>
      <c r="X867" s="46"/>
      <c r="Y867" s="46"/>
    </row>
    <row r="868" spans="1:25" ht="16.8" x14ac:dyDescent="0.25">
      <c r="A868" s="46"/>
      <c r="B868" s="46"/>
      <c r="C868" s="46"/>
      <c r="D868" s="46"/>
      <c r="E868" s="46"/>
      <c r="F868" s="46"/>
      <c r="G868" s="47"/>
      <c r="H868" s="46"/>
      <c r="I868" s="46"/>
      <c r="J868" s="46"/>
      <c r="K868" s="46"/>
      <c r="L868" s="46"/>
      <c r="M868" s="46"/>
      <c r="N868" s="46"/>
      <c r="O868" s="46"/>
      <c r="P868" s="46"/>
      <c r="Q868" s="46"/>
      <c r="R868" s="46"/>
      <c r="S868" s="46"/>
      <c r="T868" s="46"/>
      <c r="U868" s="46"/>
      <c r="V868" s="46"/>
      <c r="W868" s="46"/>
      <c r="X868" s="46"/>
      <c r="Y868" s="46"/>
    </row>
    <row r="869" spans="1:25" ht="16.8" x14ac:dyDescent="0.25">
      <c r="A869" s="46"/>
      <c r="B869" s="46"/>
      <c r="C869" s="46"/>
      <c r="D869" s="46"/>
      <c r="E869" s="46"/>
      <c r="F869" s="46"/>
      <c r="G869" s="47"/>
      <c r="H869" s="46"/>
      <c r="I869" s="46"/>
      <c r="J869" s="46"/>
      <c r="K869" s="46"/>
      <c r="L869" s="46"/>
      <c r="M869" s="46"/>
      <c r="N869" s="46"/>
      <c r="O869" s="46"/>
      <c r="P869" s="46"/>
      <c r="Q869" s="46"/>
      <c r="R869" s="46"/>
      <c r="S869" s="46"/>
      <c r="T869" s="46"/>
      <c r="U869" s="46"/>
      <c r="V869" s="46"/>
      <c r="W869" s="46"/>
      <c r="X869" s="46"/>
      <c r="Y869" s="46"/>
    </row>
    <row r="870" spans="1:25" ht="16.8" x14ac:dyDescent="0.25">
      <c r="A870" s="46"/>
      <c r="B870" s="46"/>
      <c r="C870" s="46"/>
      <c r="D870" s="46"/>
      <c r="E870" s="46"/>
      <c r="F870" s="46"/>
      <c r="G870" s="47"/>
      <c r="H870" s="46"/>
      <c r="I870" s="46"/>
      <c r="J870" s="46"/>
      <c r="K870" s="46"/>
      <c r="L870" s="46"/>
      <c r="M870" s="46"/>
      <c r="N870" s="46"/>
      <c r="O870" s="46"/>
      <c r="P870" s="46"/>
      <c r="Q870" s="46"/>
      <c r="R870" s="46"/>
      <c r="S870" s="46"/>
      <c r="T870" s="46"/>
      <c r="U870" s="46"/>
      <c r="V870" s="46"/>
      <c r="W870" s="46"/>
      <c r="X870" s="46"/>
      <c r="Y870" s="46"/>
    </row>
    <row r="871" spans="1:25" ht="16.8" x14ac:dyDescent="0.25">
      <c r="A871" s="46"/>
      <c r="B871" s="46"/>
      <c r="C871" s="46"/>
      <c r="D871" s="46"/>
      <c r="E871" s="46"/>
      <c r="F871" s="46"/>
      <c r="G871" s="47"/>
      <c r="H871" s="46"/>
      <c r="I871" s="46"/>
      <c r="J871" s="46"/>
      <c r="K871" s="46"/>
      <c r="L871" s="46"/>
      <c r="M871" s="46"/>
      <c r="N871" s="46"/>
      <c r="O871" s="46"/>
      <c r="P871" s="46"/>
      <c r="Q871" s="46"/>
      <c r="R871" s="46"/>
      <c r="S871" s="46"/>
      <c r="T871" s="46"/>
      <c r="U871" s="46"/>
      <c r="V871" s="46"/>
      <c r="W871" s="46"/>
      <c r="X871" s="46"/>
      <c r="Y871" s="46"/>
    </row>
    <row r="872" spans="1:25" ht="16.8" x14ac:dyDescent="0.25">
      <c r="A872" s="46"/>
      <c r="B872" s="46"/>
      <c r="C872" s="46"/>
      <c r="D872" s="46"/>
      <c r="E872" s="46"/>
      <c r="F872" s="46"/>
      <c r="G872" s="47"/>
      <c r="H872" s="46"/>
      <c r="I872" s="46"/>
      <c r="J872" s="46"/>
      <c r="K872" s="46"/>
      <c r="L872" s="46"/>
      <c r="M872" s="46"/>
      <c r="N872" s="46"/>
      <c r="O872" s="46"/>
      <c r="P872" s="46"/>
      <c r="Q872" s="46"/>
      <c r="R872" s="46"/>
      <c r="S872" s="46"/>
      <c r="T872" s="46"/>
      <c r="U872" s="46"/>
      <c r="V872" s="46"/>
      <c r="W872" s="46"/>
      <c r="X872" s="46"/>
      <c r="Y872" s="46"/>
    </row>
    <row r="873" spans="1:25" ht="16.8" x14ac:dyDescent="0.25">
      <c r="A873" s="46"/>
      <c r="B873" s="46"/>
      <c r="C873" s="46"/>
      <c r="D873" s="46"/>
      <c r="E873" s="46"/>
      <c r="F873" s="46"/>
      <c r="G873" s="47"/>
      <c r="H873" s="46"/>
      <c r="I873" s="46"/>
      <c r="J873" s="46"/>
      <c r="K873" s="46"/>
      <c r="L873" s="46"/>
      <c r="M873" s="46"/>
      <c r="N873" s="46"/>
      <c r="O873" s="46"/>
      <c r="P873" s="46"/>
      <c r="Q873" s="46"/>
      <c r="R873" s="46"/>
      <c r="S873" s="46"/>
      <c r="T873" s="46"/>
      <c r="U873" s="46"/>
      <c r="V873" s="46"/>
      <c r="W873" s="46"/>
      <c r="X873" s="46"/>
      <c r="Y873" s="46"/>
    </row>
    <row r="874" spans="1:25" ht="16.8" x14ac:dyDescent="0.25">
      <c r="A874" s="46"/>
      <c r="B874" s="46"/>
      <c r="C874" s="46"/>
      <c r="D874" s="46"/>
      <c r="E874" s="46"/>
      <c r="F874" s="46"/>
      <c r="G874" s="47"/>
      <c r="H874" s="46"/>
      <c r="I874" s="46"/>
      <c r="J874" s="46"/>
      <c r="K874" s="46"/>
      <c r="L874" s="46"/>
      <c r="M874" s="46"/>
      <c r="N874" s="46"/>
      <c r="O874" s="46"/>
      <c r="P874" s="46"/>
      <c r="Q874" s="46"/>
      <c r="R874" s="46"/>
      <c r="S874" s="46"/>
      <c r="T874" s="46"/>
      <c r="U874" s="46"/>
      <c r="V874" s="46"/>
      <c r="W874" s="46"/>
      <c r="X874" s="46"/>
      <c r="Y874" s="46"/>
    </row>
    <row r="875" spans="1:25" ht="16.8" x14ac:dyDescent="0.25">
      <c r="A875" s="46"/>
      <c r="B875" s="46"/>
      <c r="C875" s="46"/>
      <c r="D875" s="46"/>
      <c r="E875" s="46"/>
      <c r="F875" s="46"/>
      <c r="G875" s="47"/>
      <c r="H875" s="46"/>
      <c r="I875" s="46"/>
      <c r="J875" s="46"/>
      <c r="K875" s="46"/>
      <c r="L875" s="46"/>
      <c r="M875" s="46"/>
      <c r="N875" s="46"/>
      <c r="O875" s="46"/>
      <c r="P875" s="46"/>
      <c r="Q875" s="46"/>
      <c r="R875" s="46"/>
      <c r="S875" s="46"/>
      <c r="T875" s="46"/>
      <c r="U875" s="46"/>
      <c r="V875" s="46"/>
      <c r="W875" s="46"/>
      <c r="X875" s="46"/>
      <c r="Y875" s="46"/>
    </row>
    <row r="876" spans="1:25" ht="16.8" x14ac:dyDescent="0.25">
      <c r="A876" s="46"/>
      <c r="B876" s="46"/>
      <c r="C876" s="46"/>
      <c r="D876" s="46"/>
      <c r="E876" s="46"/>
      <c r="F876" s="46"/>
      <c r="G876" s="47"/>
      <c r="H876" s="46"/>
      <c r="I876" s="46"/>
      <c r="J876" s="46"/>
      <c r="K876" s="46"/>
      <c r="L876" s="46"/>
      <c r="M876" s="46"/>
      <c r="N876" s="46"/>
      <c r="O876" s="46"/>
      <c r="P876" s="46"/>
      <c r="Q876" s="46"/>
      <c r="R876" s="46"/>
      <c r="S876" s="46"/>
      <c r="T876" s="46"/>
      <c r="U876" s="46"/>
      <c r="V876" s="46"/>
      <c r="W876" s="46"/>
      <c r="X876" s="46"/>
      <c r="Y876" s="46"/>
    </row>
    <row r="877" spans="1:25" ht="16.8" x14ac:dyDescent="0.25">
      <c r="A877" s="46"/>
      <c r="B877" s="46"/>
      <c r="C877" s="46"/>
      <c r="D877" s="46"/>
      <c r="E877" s="46"/>
      <c r="F877" s="46"/>
      <c r="G877" s="47"/>
      <c r="H877" s="46"/>
      <c r="I877" s="46"/>
      <c r="J877" s="46"/>
      <c r="K877" s="46"/>
      <c r="L877" s="46"/>
      <c r="M877" s="46"/>
      <c r="N877" s="46"/>
      <c r="O877" s="46"/>
      <c r="P877" s="46"/>
      <c r="Q877" s="46"/>
      <c r="R877" s="46"/>
      <c r="S877" s="46"/>
      <c r="T877" s="46"/>
      <c r="U877" s="46"/>
      <c r="V877" s="46"/>
      <c r="W877" s="46"/>
      <c r="X877" s="46"/>
      <c r="Y877" s="46"/>
    </row>
    <row r="878" spans="1:25" ht="16.8" x14ac:dyDescent="0.25">
      <c r="A878" s="46"/>
      <c r="B878" s="46"/>
      <c r="C878" s="46"/>
      <c r="D878" s="46"/>
      <c r="E878" s="46"/>
      <c r="F878" s="46"/>
      <c r="G878" s="47"/>
      <c r="H878" s="46"/>
      <c r="I878" s="46"/>
      <c r="J878" s="46"/>
      <c r="K878" s="46"/>
      <c r="L878" s="46"/>
      <c r="M878" s="46"/>
      <c r="N878" s="46"/>
      <c r="O878" s="46"/>
      <c r="P878" s="46"/>
      <c r="Q878" s="46"/>
      <c r="R878" s="46"/>
      <c r="S878" s="46"/>
      <c r="T878" s="46"/>
      <c r="U878" s="46"/>
      <c r="V878" s="46"/>
      <c r="W878" s="46"/>
      <c r="X878" s="46"/>
      <c r="Y878" s="46"/>
    </row>
    <row r="879" spans="1:25" ht="16.8" x14ac:dyDescent="0.25">
      <c r="A879" s="46"/>
      <c r="B879" s="46"/>
      <c r="C879" s="46"/>
      <c r="D879" s="46"/>
      <c r="E879" s="46"/>
      <c r="F879" s="46"/>
      <c r="G879" s="47"/>
      <c r="H879" s="46"/>
      <c r="I879" s="46"/>
      <c r="J879" s="46"/>
      <c r="K879" s="46"/>
      <c r="L879" s="46"/>
      <c r="M879" s="46"/>
      <c r="N879" s="46"/>
      <c r="O879" s="46"/>
      <c r="P879" s="46"/>
      <c r="Q879" s="46"/>
      <c r="R879" s="46"/>
      <c r="S879" s="46"/>
      <c r="T879" s="46"/>
      <c r="U879" s="46"/>
      <c r="V879" s="46"/>
      <c r="W879" s="46"/>
      <c r="X879" s="46"/>
      <c r="Y879" s="46"/>
    </row>
    <row r="880" spans="1:25" ht="16.8" x14ac:dyDescent="0.25">
      <c r="A880" s="46"/>
      <c r="B880" s="46"/>
      <c r="C880" s="46"/>
      <c r="D880" s="46"/>
      <c r="E880" s="46"/>
      <c r="F880" s="46"/>
      <c r="G880" s="47"/>
      <c r="H880" s="46"/>
      <c r="I880" s="46"/>
      <c r="J880" s="46"/>
      <c r="K880" s="46"/>
      <c r="L880" s="46"/>
      <c r="M880" s="46"/>
      <c r="N880" s="46"/>
      <c r="O880" s="46"/>
      <c r="P880" s="46"/>
      <c r="Q880" s="46"/>
      <c r="R880" s="46"/>
      <c r="S880" s="46"/>
      <c r="T880" s="46"/>
      <c r="U880" s="46"/>
      <c r="V880" s="46"/>
      <c r="W880" s="46"/>
      <c r="X880" s="46"/>
      <c r="Y880" s="46"/>
    </row>
    <row r="881" spans="1:25" ht="16.8" x14ac:dyDescent="0.25">
      <c r="A881" s="46"/>
      <c r="B881" s="46"/>
      <c r="C881" s="46"/>
      <c r="D881" s="46"/>
      <c r="E881" s="46"/>
      <c r="F881" s="46"/>
      <c r="G881" s="47"/>
      <c r="H881" s="46"/>
      <c r="I881" s="46"/>
      <c r="J881" s="46"/>
      <c r="K881" s="46"/>
      <c r="L881" s="46"/>
      <c r="M881" s="46"/>
      <c r="N881" s="46"/>
      <c r="O881" s="46"/>
      <c r="P881" s="46"/>
      <c r="Q881" s="46"/>
      <c r="R881" s="46"/>
      <c r="S881" s="46"/>
      <c r="T881" s="46"/>
      <c r="U881" s="46"/>
      <c r="V881" s="46"/>
      <c r="W881" s="46"/>
      <c r="X881" s="46"/>
      <c r="Y881" s="46"/>
    </row>
    <row r="882" spans="1:25" ht="16.8" x14ac:dyDescent="0.25">
      <c r="A882" s="46"/>
      <c r="B882" s="46"/>
      <c r="C882" s="46"/>
      <c r="D882" s="46"/>
      <c r="E882" s="46"/>
      <c r="F882" s="46"/>
      <c r="G882" s="47"/>
      <c r="H882" s="46"/>
      <c r="I882" s="46"/>
      <c r="J882" s="46"/>
      <c r="K882" s="46"/>
      <c r="L882" s="46"/>
      <c r="M882" s="46"/>
      <c r="N882" s="46"/>
      <c r="O882" s="46"/>
      <c r="P882" s="46"/>
      <c r="Q882" s="46"/>
      <c r="R882" s="46"/>
      <c r="S882" s="46"/>
      <c r="T882" s="46"/>
      <c r="U882" s="46"/>
      <c r="V882" s="46"/>
      <c r="W882" s="46"/>
      <c r="X882" s="46"/>
      <c r="Y882" s="46"/>
    </row>
    <row r="883" spans="1:25" ht="16.8" x14ac:dyDescent="0.25">
      <c r="A883" s="46"/>
      <c r="B883" s="46"/>
      <c r="C883" s="46"/>
      <c r="D883" s="46"/>
      <c r="E883" s="46"/>
      <c r="F883" s="46"/>
      <c r="G883" s="47"/>
      <c r="H883" s="46"/>
      <c r="I883" s="46"/>
      <c r="J883" s="46"/>
      <c r="K883" s="46"/>
      <c r="L883" s="46"/>
      <c r="M883" s="46"/>
      <c r="N883" s="46"/>
      <c r="O883" s="46"/>
      <c r="P883" s="46"/>
      <c r="Q883" s="46"/>
      <c r="R883" s="46"/>
      <c r="S883" s="46"/>
      <c r="T883" s="46"/>
      <c r="U883" s="46"/>
      <c r="V883" s="46"/>
      <c r="W883" s="46"/>
      <c r="X883" s="46"/>
      <c r="Y883" s="46"/>
    </row>
    <row r="884" spans="1:25" ht="16.8" x14ac:dyDescent="0.25">
      <c r="A884" s="46"/>
      <c r="B884" s="46"/>
      <c r="C884" s="46"/>
      <c r="D884" s="46"/>
      <c r="E884" s="46"/>
      <c r="F884" s="46"/>
      <c r="G884" s="47"/>
      <c r="H884" s="46"/>
      <c r="I884" s="46"/>
      <c r="J884" s="46"/>
      <c r="K884" s="46"/>
      <c r="L884" s="46"/>
      <c r="M884" s="46"/>
      <c r="N884" s="46"/>
      <c r="O884" s="46"/>
      <c r="P884" s="46"/>
      <c r="Q884" s="46"/>
      <c r="R884" s="46"/>
      <c r="S884" s="46"/>
      <c r="T884" s="46"/>
      <c r="U884" s="46"/>
      <c r="V884" s="46"/>
      <c r="W884" s="46"/>
      <c r="X884" s="46"/>
      <c r="Y884" s="46"/>
    </row>
    <row r="885" spans="1:25" ht="16.8" x14ac:dyDescent="0.25">
      <c r="A885" s="46"/>
      <c r="B885" s="46"/>
      <c r="C885" s="46"/>
      <c r="D885" s="46"/>
      <c r="E885" s="46"/>
      <c r="F885" s="46"/>
      <c r="G885" s="47"/>
      <c r="H885" s="46"/>
      <c r="I885" s="46"/>
      <c r="J885" s="46"/>
      <c r="K885" s="46"/>
      <c r="L885" s="46"/>
      <c r="M885" s="46"/>
      <c r="N885" s="46"/>
      <c r="O885" s="46"/>
      <c r="P885" s="46"/>
      <c r="Q885" s="46"/>
      <c r="R885" s="46"/>
      <c r="S885" s="46"/>
      <c r="T885" s="46"/>
      <c r="U885" s="46"/>
      <c r="V885" s="46"/>
      <c r="W885" s="46"/>
      <c r="X885" s="46"/>
      <c r="Y885" s="46"/>
    </row>
    <row r="886" spans="1:25" ht="16.8" x14ac:dyDescent="0.25">
      <c r="A886" s="46"/>
      <c r="B886" s="46"/>
      <c r="C886" s="46"/>
      <c r="D886" s="46"/>
      <c r="E886" s="46"/>
      <c r="F886" s="46"/>
      <c r="G886" s="47"/>
      <c r="H886" s="46"/>
      <c r="I886" s="46"/>
      <c r="J886" s="46"/>
      <c r="K886" s="46"/>
      <c r="L886" s="46"/>
      <c r="M886" s="46"/>
      <c r="N886" s="46"/>
      <c r="O886" s="46"/>
      <c r="P886" s="46"/>
      <c r="Q886" s="46"/>
      <c r="R886" s="46"/>
      <c r="S886" s="46"/>
      <c r="T886" s="46"/>
      <c r="U886" s="46"/>
      <c r="V886" s="46"/>
      <c r="W886" s="46"/>
      <c r="X886" s="46"/>
      <c r="Y886" s="46"/>
    </row>
    <row r="887" spans="1:25" ht="16.8" x14ac:dyDescent="0.25">
      <c r="A887" s="46"/>
      <c r="B887" s="46"/>
      <c r="C887" s="46"/>
      <c r="D887" s="46"/>
      <c r="E887" s="46"/>
      <c r="F887" s="46"/>
      <c r="G887" s="47"/>
      <c r="H887" s="46"/>
      <c r="I887" s="46"/>
      <c r="J887" s="46"/>
      <c r="K887" s="46"/>
      <c r="L887" s="46"/>
      <c r="M887" s="46"/>
      <c r="N887" s="46"/>
      <c r="O887" s="46"/>
      <c r="P887" s="46"/>
      <c r="Q887" s="46"/>
      <c r="R887" s="46"/>
      <c r="S887" s="46"/>
      <c r="T887" s="46"/>
      <c r="U887" s="46"/>
      <c r="V887" s="46"/>
      <c r="W887" s="46"/>
      <c r="X887" s="46"/>
      <c r="Y887" s="46"/>
    </row>
    <row r="888" spans="1:25" ht="16.8" x14ac:dyDescent="0.25">
      <c r="A888" s="46"/>
      <c r="B888" s="46"/>
      <c r="C888" s="46"/>
      <c r="D888" s="46"/>
      <c r="E888" s="46"/>
      <c r="F888" s="46"/>
      <c r="G888" s="47"/>
      <c r="H888" s="46"/>
      <c r="I888" s="46"/>
      <c r="J888" s="46"/>
      <c r="K888" s="46"/>
      <c r="L888" s="46"/>
      <c r="M888" s="46"/>
      <c r="N888" s="46"/>
      <c r="O888" s="46"/>
      <c r="P888" s="46"/>
      <c r="Q888" s="46"/>
      <c r="R888" s="46"/>
      <c r="S888" s="46"/>
      <c r="T888" s="46"/>
      <c r="U888" s="46"/>
      <c r="V888" s="46"/>
      <c r="W888" s="46"/>
      <c r="X888" s="46"/>
      <c r="Y888" s="46"/>
    </row>
    <row r="889" spans="1:25" ht="16.8" x14ac:dyDescent="0.25">
      <c r="A889" s="46"/>
      <c r="B889" s="46"/>
      <c r="C889" s="46"/>
      <c r="D889" s="46"/>
      <c r="E889" s="46"/>
      <c r="F889" s="46"/>
      <c r="G889" s="47"/>
      <c r="H889" s="46"/>
      <c r="I889" s="46"/>
      <c r="J889" s="46"/>
      <c r="K889" s="46"/>
      <c r="L889" s="46"/>
      <c r="M889" s="46"/>
      <c r="N889" s="46"/>
      <c r="O889" s="46"/>
      <c r="P889" s="46"/>
      <c r="Q889" s="46"/>
      <c r="R889" s="46"/>
      <c r="S889" s="46"/>
      <c r="T889" s="46"/>
      <c r="U889" s="46"/>
      <c r="V889" s="46"/>
      <c r="W889" s="46"/>
      <c r="X889" s="46"/>
      <c r="Y889" s="46"/>
    </row>
    <row r="890" spans="1:25" ht="16.8" x14ac:dyDescent="0.25">
      <c r="A890" s="46"/>
      <c r="B890" s="46"/>
      <c r="C890" s="46"/>
      <c r="D890" s="46"/>
      <c r="E890" s="46"/>
      <c r="F890" s="46"/>
      <c r="G890" s="47"/>
      <c r="H890" s="46"/>
      <c r="I890" s="46"/>
      <c r="J890" s="46"/>
      <c r="K890" s="46"/>
      <c r="L890" s="46"/>
      <c r="M890" s="46"/>
      <c r="N890" s="46"/>
      <c r="O890" s="46"/>
      <c r="P890" s="46"/>
      <c r="Q890" s="46"/>
      <c r="R890" s="46"/>
      <c r="S890" s="46"/>
      <c r="T890" s="46"/>
      <c r="U890" s="46"/>
      <c r="V890" s="46"/>
      <c r="W890" s="46"/>
      <c r="X890" s="46"/>
      <c r="Y890" s="46"/>
    </row>
    <row r="891" spans="1:25" ht="16.8" x14ac:dyDescent="0.25">
      <c r="A891" s="46"/>
      <c r="B891" s="46"/>
      <c r="C891" s="46"/>
      <c r="D891" s="46"/>
      <c r="E891" s="46"/>
      <c r="F891" s="46"/>
      <c r="G891" s="47"/>
      <c r="H891" s="46"/>
      <c r="I891" s="46"/>
      <c r="J891" s="46"/>
      <c r="K891" s="46"/>
      <c r="L891" s="46"/>
      <c r="M891" s="46"/>
      <c r="N891" s="46"/>
      <c r="O891" s="46"/>
      <c r="P891" s="46"/>
      <c r="Q891" s="46"/>
      <c r="R891" s="46"/>
      <c r="S891" s="46"/>
      <c r="T891" s="46"/>
      <c r="U891" s="46"/>
      <c r="V891" s="46"/>
      <c r="W891" s="46"/>
      <c r="X891" s="46"/>
      <c r="Y891" s="46"/>
    </row>
    <row r="892" spans="1:25" ht="16.8" x14ac:dyDescent="0.25">
      <c r="A892" s="46"/>
      <c r="B892" s="46"/>
      <c r="C892" s="46"/>
      <c r="D892" s="46"/>
      <c r="E892" s="46"/>
      <c r="F892" s="46"/>
      <c r="G892" s="47"/>
      <c r="H892" s="46"/>
      <c r="I892" s="46"/>
      <c r="J892" s="46"/>
      <c r="K892" s="46"/>
      <c r="L892" s="46"/>
      <c r="M892" s="46"/>
      <c r="N892" s="46"/>
      <c r="O892" s="46"/>
      <c r="P892" s="46"/>
      <c r="Q892" s="46"/>
      <c r="R892" s="46"/>
      <c r="S892" s="46"/>
      <c r="T892" s="46"/>
      <c r="U892" s="46"/>
      <c r="V892" s="46"/>
      <c r="W892" s="46"/>
      <c r="X892" s="46"/>
      <c r="Y892" s="46"/>
    </row>
    <row r="893" spans="1:25" ht="16.8" x14ac:dyDescent="0.25">
      <c r="A893" s="46"/>
      <c r="B893" s="46"/>
      <c r="C893" s="46"/>
      <c r="D893" s="46"/>
      <c r="E893" s="46"/>
      <c r="F893" s="46"/>
      <c r="G893" s="47"/>
      <c r="H893" s="46"/>
      <c r="I893" s="46"/>
      <c r="J893" s="46"/>
      <c r="K893" s="46"/>
      <c r="L893" s="46"/>
      <c r="M893" s="46"/>
      <c r="N893" s="46"/>
      <c r="O893" s="46"/>
      <c r="P893" s="46"/>
      <c r="Q893" s="46"/>
      <c r="R893" s="46"/>
      <c r="S893" s="46"/>
      <c r="T893" s="46"/>
      <c r="U893" s="46"/>
      <c r="V893" s="46"/>
      <c r="W893" s="46"/>
      <c r="X893" s="46"/>
      <c r="Y893" s="46"/>
    </row>
    <row r="894" spans="1:25" ht="16.8" x14ac:dyDescent="0.25">
      <c r="A894" s="46"/>
      <c r="B894" s="46"/>
      <c r="C894" s="46"/>
      <c r="D894" s="46"/>
      <c r="E894" s="46"/>
      <c r="F894" s="46"/>
      <c r="G894" s="47"/>
      <c r="H894" s="46"/>
      <c r="I894" s="46"/>
      <c r="J894" s="46"/>
      <c r="K894" s="46"/>
      <c r="L894" s="46"/>
      <c r="M894" s="46"/>
      <c r="N894" s="46"/>
      <c r="O894" s="46"/>
      <c r="P894" s="46"/>
      <c r="Q894" s="46"/>
      <c r="R894" s="46"/>
      <c r="S894" s="46"/>
      <c r="T894" s="46"/>
      <c r="U894" s="46"/>
      <c r="V894" s="46"/>
      <c r="W894" s="46"/>
      <c r="X894" s="46"/>
      <c r="Y894" s="46"/>
    </row>
    <row r="895" spans="1:25" ht="16.8" x14ac:dyDescent="0.25">
      <c r="A895" s="46"/>
      <c r="B895" s="46"/>
      <c r="C895" s="46"/>
      <c r="D895" s="46"/>
      <c r="E895" s="46"/>
      <c r="F895" s="46"/>
      <c r="G895" s="47"/>
      <c r="H895" s="46"/>
      <c r="I895" s="46"/>
      <c r="J895" s="46"/>
      <c r="K895" s="46"/>
      <c r="L895" s="46"/>
      <c r="M895" s="46"/>
      <c r="N895" s="46"/>
      <c r="O895" s="46"/>
      <c r="P895" s="46"/>
      <c r="Q895" s="46"/>
      <c r="R895" s="46"/>
      <c r="S895" s="46"/>
      <c r="T895" s="46"/>
      <c r="U895" s="46"/>
      <c r="V895" s="46"/>
      <c r="W895" s="46"/>
      <c r="X895" s="46"/>
      <c r="Y895" s="46"/>
    </row>
    <row r="896" spans="1:25" ht="16.8" x14ac:dyDescent="0.25">
      <c r="A896" s="46"/>
      <c r="B896" s="46"/>
      <c r="C896" s="46"/>
      <c r="D896" s="46"/>
      <c r="E896" s="46"/>
      <c r="F896" s="46"/>
      <c r="G896" s="47"/>
      <c r="H896" s="46"/>
      <c r="I896" s="46"/>
      <c r="J896" s="46"/>
      <c r="K896" s="46"/>
      <c r="L896" s="46"/>
      <c r="M896" s="46"/>
      <c r="N896" s="46"/>
      <c r="O896" s="46"/>
      <c r="P896" s="46"/>
      <c r="Q896" s="46"/>
      <c r="R896" s="46"/>
      <c r="S896" s="46"/>
      <c r="T896" s="46"/>
      <c r="U896" s="46"/>
      <c r="V896" s="46"/>
      <c r="W896" s="46"/>
      <c r="X896" s="46"/>
      <c r="Y896" s="46"/>
    </row>
    <row r="897" spans="1:25" ht="16.8" x14ac:dyDescent="0.25">
      <c r="A897" s="46"/>
      <c r="B897" s="46"/>
      <c r="C897" s="46"/>
      <c r="D897" s="46"/>
      <c r="E897" s="46"/>
      <c r="F897" s="46"/>
      <c r="G897" s="47"/>
      <c r="H897" s="46"/>
      <c r="I897" s="46"/>
      <c r="J897" s="46"/>
      <c r="K897" s="46"/>
      <c r="L897" s="46"/>
      <c r="M897" s="46"/>
      <c r="N897" s="46"/>
      <c r="O897" s="46"/>
      <c r="P897" s="46"/>
      <c r="Q897" s="46"/>
      <c r="R897" s="46"/>
      <c r="S897" s="46"/>
      <c r="T897" s="46"/>
      <c r="U897" s="46"/>
      <c r="V897" s="46"/>
      <c r="W897" s="46"/>
      <c r="X897" s="46"/>
      <c r="Y897" s="46"/>
    </row>
    <row r="898" spans="1:25" ht="16.8" x14ac:dyDescent="0.25">
      <c r="A898" s="46"/>
      <c r="B898" s="46"/>
      <c r="C898" s="46"/>
      <c r="D898" s="46"/>
      <c r="E898" s="46"/>
      <c r="F898" s="46"/>
      <c r="G898" s="47"/>
      <c r="H898" s="46"/>
      <c r="I898" s="46"/>
      <c r="J898" s="46"/>
      <c r="K898" s="46"/>
      <c r="L898" s="46"/>
      <c r="M898" s="46"/>
      <c r="N898" s="46"/>
      <c r="O898" s="46"/>
      <c r="P898" s="46"/>
      <c r="Q898" s="46"/>
      <c r="R898" s="46"/>
      <c r="S898" s="46"/>
      <c r="T898" s="46"/>
      <c r="U898" s="46"/>
      <c r="V898" s="46"/>
      <c r="W898" s="46"/>
      <c r="X898" s="46"/>
      <c r="Y898" s="46"/>
    </row>
    <row r="899" spans="1:25" ht="16.8" x14ac:dyDescent="0.25">
      <c r="A899" s="46"/>
      <c r="B899" s="46"/>
      <c r="C899" s="46"/>
      <c r="D899" s="46"/>
      <c r="E899" s="46"/>
      <c r="F899" s="46"/>
      <c r="G899" s="47"/>
      <c r="H899" s="46"/>
      <c r="I899" s="46"/>
      <c r="J899" s="46"/>
      <c r="K899" s="46"/>
      <c r="L899" s="46"/>
      <c r="M899" s="46"/>
      <c r="N899" s="46"/>
      <c r="O899" s="46"/>
      <c r="P899" s="46"/>
      <c r="Q899" s="46"/>
      <c r="R899" s="46"/>
      <c r="S899" s="46"/>
      <c r="T899" s="46"/>
      <c r="U899" s="46"/>
      <c r="V899" s="46"/>
      <c r="W899" s="46"/>
      <c r="X899" s="46"/>
      <c r="Y899" s="46"/>
    </row>
    <row r="900" spans="1:25" ht="16.8" x14ac:dyDescent="0.25">
      <c r="A900" s="46"/>
      <c r="B900" s="46"/>
      <c r="C900" s="46"/>
      <c r="D900" s="46"/>
      <c r="E900" s="46"/>
      <c r="F900" s="46"/>
      <c r="G900" s="47"/>
      <c r="H900" s="46"/>
      <c r="I900" s="46"/>
      <c r="J900" s="46"/>
      <c r="K900" s="46"/>
      <c r="L900" s="46"/>
      <c r="M900" s="46"/>
      <c r="N900" s="46"/>
      <c r="O900" s="46"/>
      <c r="P900" s="46"/>
      <c r="Q900" s="46"/>
      <c r="R900" s="46"/>
      <c r="S900" s="46"/>
      <c r="T900" s="46"/>
      <c r="U900" s="46"/>
      <c r="V900" s="46"/>
      <c r="W900" s="46"/>
      <c r="X900" s="46"/>
      <c r="Y900" s="46"/>
    </row>
    <row r="901" spans="1:25" ht="16.8" x14ac:dyDescent="0.25">
      <c r="A901" s="46"/>
      <c r="B901" s="46"/>
      <c r="C901" s="46"/>
      <c r="D901" s="46"/>
      <c r="E901" s="46"/>
      <c r="F901" s="46"/>
      <c r="G901" s="47"/>
      <c r="H901" s="46"/>
      <c r="I901" s="46"/>
      <c r="J901" s="46"/>
      <c r="K901" s="46"/>
      <c r="L901" s="46"/>
      <c r="M901" s="46"/>
      <c r="N901" s="46"/>
      <c r="O901" s="46"/>
      <c r="P901" s="46"/>
      <c r="Q901" s="46"/>
      <c r="R901" s="46"/>
      <c r="S901" s="46"/>
      <c r="T901" s="46"/>
      <c r="U901" s="46"/>
      <c r="V901" s="46"/>
      <c r="W901" s="46"/>
      <c r="X901" s="46"/>
      <c r="Y901" s="46"/>
    </row>
    <row r="902" spans="1:25" ht="16.8" x14ac:dyDescent="0.25">
      <c r="A902" s="46"/>
      <c r="B902" s="46"/>
      <c r="C902" s="46"/>
      <c r="D902" s="46"/>
      <c r="E902" s="46"/>
      <c r="F902" s="46"/>
      <c r="G902" s="47"/>
      <c r="H902" s="46"/>
      <c r="I902" s="46"/>
      <c r="J902" s="46"/>
      <c r="K902" s="46"/>
      <c r="L902" s="46"/>
      <c r="M902" s="46"/>
      <c r="N902" s="46"/>
      <c r="O902" s="46"/>
      <c r="P902" s="46"/>
      <c r="Q902" s="46"/>
      <c r="R902" s="46"/>
      <c r="S902" s="46"/>
      <c r="T902" s="46"/>
      <c r="U902" s="46"/>
      <c r="V902" s="46"/>
      <c r="W902" s="46"/>
      <c r="X902" s="46"/>
      <c r="Y902" s="46"/>
    </row>
    <row r="903" spans="1:25" ht="16.8" x14ac:dyDescent="0.25">
      <c r="A903" s="46"/>
      <c r="B903" s="46"/>
      <c r="C903" s="46"/>
      <c r="D903" s="46"/>
      <c r="E903" s="46"/>
      <c r="F903" s="46"/>
      <c r="G903" s="47"/>
      <c r="H903" s="46"/>
      <c r="I903" s="46"/>
      <c r="J903" s="46"/>
      <c r="K903" s="46"/>
      <c r="L903" s="46"/>
      <c r="M903" s="46"/>
      <c r="N903" s="46"/>
      <c r="O903" s="46"/>
      <c r="P903" s="46"/>
      <c r="Q903" s="46"/>
      <c r="R903" s="46"/>
      <c r="S903" s="46"/>
      <c r="T903" s="46"/>
      <c r="U903" s="46"/>
      <c r="V903" s="46"/>
      <c r="W903" s="46"/>
      <c r="X903" s="46"/>
      <c r="Y903" s="46"/>
    </row>
    <row r="904" spans="1:25" ht="16.8" x14ac:dyDescent="0.25">
      <c r="A904" s="46"/>
      <c r="B904" s="46"/>
      <c r="C904" s="46"/>
      <c r="D904" s="46"/>
      <c r="E904" s="46"/>
      <c r="F904" s="46"/>
      <c r="G904" s="47"/>
      <c r="H904" s="46"/>
      <c r="I904" s="46"/>
      <c r="J904" s="46"/>
      <c r="K904" s="46"/>
      <c r="L904" s="46"/>
      <c r="M904" s="46"/>
      <c r="N904" s="46"/>
      <c r="O904" s="46"/>
      <c r="P904" s="46"/>
      <c r="Q904" s="46"/>
      <c r="R904" s="46"/>
      <c r="S904" s="46"/>
      <c r="T904" s="46"/>
      <c r="U904" s="46"/>
      <c r="V904" s="46"/>
      <c r="W904" s="46"/>
      <c r="X904" s="46"/>
      <c r="Y904" s="46"/>
    </row>
    <row r="905" spans="1:25" ht="16.8" x14ac:dyDescent="0.25">
      <c r="A905" s="46"/>
      <c r="B905" s="46"/>
      <c r="C905" s="46"/>
      <c r="D905" s="46"/>
      <c r="E905" s="46"/>
      <c r="F905" s="46"/>
      <c r="G905" s="47"/>
      <c r="H905" s="46"/>
      <c r="I905" s="46"/>
      <c r="J905" s="46"/>
      <c r="K905" s="46"/>
      <c r="L905" s="46"/>
      <c r="M905" s="46"/>
      <c r="N905" s="46"/>
      <c r="O905" s="46"/>
      <c r="P905" s="46"/>
      <c r="Q905" s="46"/>
      <c r="R905" s="46"/>
      <c r="S905" s="46"/>
      <c r="T905" s="46"/>
      <c r="U905" s="46"/>
      <c r="V905" s="46"/>
      <c r="W905" s="46"/>
      <c r="X905" s="46"/>
      <c r="Y905" s="46"/>
    </row>
    <row r="906" spans="1:25" ht="16.8" x14ac:dyDescent="0.25">
      <c r="A906" s="46"/>
      <c r="B906" s="46"/>
      <c r="C906" s="46"/>
      <c r="D906" s="46"/>
      <c r="E906" s="46"/>
      <c r="F906" s="46"/>
      <c r="G906" s="47"/>
      <c r="H906" s="46"/>
      <c r="I906" s="46"/>
      <c r="J906" s="46"/>
      <c r="K906" s="46"/>
      <c r="L906" s="46"/>
      <c r="M906" s="46"/>
      <c r="N906" s="46"/>
      <c r="O906" s="46"/>
      <c r="P906" s="46"/>
      <c r="Q906" s="46"/>
      <c r="R906" s="46"/>
      <c r="S906" s="46"/>
      <c r="T906" s="46"/>
      <c r="U906" s="46"/>
      <c r="V906" s="46"/>
      <c r="W906" s="46"/>
      <c r="X906" s="46"/>
      <c r="Y906" s="46"/>
    </row>
    <row r="907" spans="1:25" ht="16.8" x14ac:dyDescent="0.25">
      <c r="A907" s="46"/>
      <c r="B907" s="46"/>
      <c r="C907" s="46"/>
      <c r="D907" s="46"/>
      <c r="E907" s="46"/>
      <c r="F907" s="46"/>
      <c r="G907" s="47"/>
      <c r="H907" s="46"/>
      <c r="I907" s="46"/>
      <c r="J907" s="46"/>
      <c r="K907" s="46"/>
      <c r="L907" s="46"/>
      <c r="M907" s="46"/>
      <c r="N907" s="46"/>
      <c r="O907" s="46"/>
      <c r="P907" s="46"/>
      <c r="Q907" s="46"/>
      <c r="R907" s="46"/>
      <c r="S907" s="46"/>
      <c r="T907" s="46"/>
      <c r="U907" s="46"/>
      <c r="V907" s="46"/>
      <c r="W907" s="46"/>
      <c r="X907" s="46"/>
      <c r="Y907" s="46"/>
    </row>
    <row r="908" spans="1:25" ht="16.8" x14ac:dyDescent="0.25">
      <c r="A908" s="46"/>
      <c r="B908" s="46"/>
      <c r="C908" s="46"/>
      <c r="D908" s="46"/>
      <c r="E908" s="46"/>
      <c r="F908" s="46"/>
      <c r="G908" s="47"/>
      <c r="H908" s="46"/>
      <c r="I908" s="46"/>
      <c r="J908" s="46"/>
      <c r="K908" s="46"/>
      <c r="L908" s="46"/>
      <c r="M908" s="46"/>
      <c r="N908" s="46"/>
      <c r="O908" s="46"/>
      <c r="P908" s="46"/>
      <c r="Q908" s="46"/>
      <c r="R908" s="46"/>
      <c r="S908" s="46"/>
      <c r="T908" s="46"/>
      <c r="U908" s="46"/>
      <c r="V908" s="46"/>
      <c r="W908" s="46"/>
      <c r="X908" s="46"/>
      <c r="Y908" s="46"/>
    </row>
    <row r="909" spans="1:25" ht="16.8" x14ac:dyDescent="0.25">
      <c r="A909" s="46"/>
      <c r="B909" s="46"/>
      <c r="C909" s="46"/>
      <c r="D909" s="46"/>
      <c r="E909" s="46"/>
      <c r="F909" s="46"/>
      <c r="G909" s="47"/>
      <c r="H909" s="46"/>
      <c r="I909" s="46"/>
      <c r="J909" s="46"/>
      <c r="K909" s="46"/>
      <c r="L909" s="46"/>
      <c r="M909" s="46"/>
      <c r="N909" s="46"/>
      <c r="O909" s="46"/>
      <c r="P909" s="46"/>
      <c r="Q909" s="46"/>
      <c r="R909" s="46"/>
      <c r="S909" s="46"/>
      <c r="T909" s="46"/>
      <c r="U909" s="46"/>
      <c r="V909" s="46"/>
      <c r="W909" s="46"/>
      <c r="X909" s="46"/>
      <c r="Y909" s="46"/>
    </row>
    <row r="910" spans="1:25" ht="16.8" x14ac:dyDescent="0.25">
      <c r="A910" s="46"/>
      <c r="B910" s="46"/>
      <c r="C910" s="46"/>
      <c r="D910" s="46"/>
      <c r="E910" s="46"/>
      <c r="F910" s="46"/>
      <c r="G910" s="47"/>
      <c r="H910" s="46"/>
      <c r="I910" s="46"/>
      <c r="J910" s="46"/>
      <c r="K910" s="46"/>
      <c r="L910" s="46"/>
      <c r="M910" s="46"/>
      <c r="N910" s="46"/>
      <c r="O910" s="46"/>
      <c r="P910" s="46"/>
      <c r="Q910" s="46"/>
      <c r="R910" s="46"/>
      <c r="S910" s="46"/>
      <c r="T910" s="46"/>
      <c r="U910" s="46"/>
      <c r="V910" s="46"/>
      <c r="W910" s="46"/>
      <c r="X910" s="46"/>
      <c r="Y910" s="46"/>
    </row>
    <row r="911" spans="1:25" ht="16.8" x14ac:dyDescent="0.25">
      <c r="A911" s="46"/>
      <c r="B911" s="46"/>
      <c r="C911" s="46"/>
      <c r="D911" s="46"/>
      <c r="E911" s="46"/>
      <c r="F911" s="46"/>
      <c r="G911" s="47"/>
      <c r="H911" s="46"/>
      <c r="I911" s="46"/>
      <c r="J911" s="46"/>
      <c r="K911" s="46"/>
      <c r="L911" s="46"/>
      <c r="M911" s="46"/>
      <c r="N911" s="46"/>
      <c r="O911" s="46"/>
      <c r="P911" s="46"/>
      <c r="Q911" s="46"/>
      <c r="R911" s="46"/>
      <c r="S911" s="46"/>
      <c r="T911" s="46"/>
      <c r="U911" s="46"/>
      <c r="V911" s="46"/>
      <c r="W911" s="46"/>
      <c r="X911" s="46"/>
      <c r="Y911" s="46"/>
    </row>
    <row r="912" spans="1:25" ht="16.8" x14ac:dyDescent="0.25">
      <c r="A912" s="46"/>
      <c r="B912" s="46"/>
      <c r="C912" s="46"/>
      <c r="D912" s="46"/>
      <c r="E912" s="46"/>
      <c r="F912" s="46"/>
      <c r="G912" s="47"/>
      <c r="H912" s="46"/>
      <c r="I912" s="46"/>
      <c r="J912" s="46"/>
      <c r="K912" s="46"/>
      <c r="L912" s="46"/>
      <c r="M912" s="46"/>
      <c r="N912" s="46"/>
      <c r="O912" s="46"/>
      <c r="P912" s="46"/>
      <c r="Q912" s="46"/>
      <c r="R912" s="46"/>
      <c r="S912" s="46"/>
      <c r="T912" s="46"/>
      <c r="U912" s="46"/>
      <c r="V912" s="46"/>
      <c r="W912" s="46"/>
      <c r="X912" s="46"/>
      <c r="Y912" s="46"/>
    </row>
    <row r="913" spans="1:25" ht="16.8" x14ac:dyDescent="0.25">
      <c r="A913" s="46"/>
      <c r="B913" s="46"/>
      <c r="C913" s="46"/>
      <c r="D913" s="46"/>
      <c r="E913" s="46"/>
      <c r="F913" s="46"/>
      <c r="G913" s="47"/>
      <c r="H913" s="46"/>
      <c r="I913" s="46"/>
      <c r="J913" s="46"/>
      <c r="K913" s="46"/>
      <c r="L913" s="46"/>
      <c r="M913" s="46"/>
      <c r="N913" s="46"/>
      <c r="O913" s="46"/>
      <c r="P913" s="46"/>
      <c r="Q913" s="46"/>
      <c r="R913" s="46"/>
      <c r="S913" s="46"/>
      <c r="T913" s="46"/>
      <c r="U913" s="46"/>
      <c r="V913" s="46"/>
      <c r="W913" s="46"/>
      <c r="X913" s="46"/>
      <c r="Y913" s="46"/>
    </row>
    <row r="914" spans="1:25" ht="16.8" x14ac:dyDescent="0.25">
      <c r="A914" s="46"/>
      <c r="B914" s="46"/>
      <c r="C914" s="46"/>
      <c r="D914" s="46"/>
      <c r="E914" s="46"/>
      <c r="F914" s="46"/>
      <c r="G914" s="47"/>
      <c r="H914" s="46"/>
      <c r="I914" s="46"/>
      <c r="J914" s="46"/>
      <c r="K914" s="46"/>
      <c r="L914" s="46"/>
      <c r="M914" s="46"/>
      <c r="N914" s="46"/>
      <c r="O914" s="46"/>
      <c r="P914" s="46"/>
      <c r="Q914" s="46"/>
      <c r="R914" s="46"/>
      <c r="S914" s="46"/>
      <c r="T914" s="46"/>
      <c r="U914" s="46"/>
      <c r="V914" s="46"/>
      <c r="W914" s="46"/>
      <c r="X914" s="46"/>
      <c r="Y914" s="46"/>
    </row>
    <row r="915" spans="1:25" ht="16.8" x14ac:dyDescent="0.25">
      <c r="A915" s="46"/>
      <c r="B915" s="46"/>
      <c r="C915" s="46"/>
      <c r="D915" s="46"/>
      <c r="E915" s="46"/>
      <c r="F915" s="46"/>
      <c r="G915" s="47"/>
      <c r="H915" s="46"/>
      <c r="I915" s="46"/>
      <c r="J915" s="46"/>
      <c r="K915" s="46"/>
      <c r="L915" s="46"/>
      <c r="M915" s="46"/>
      <c r="N915" s="46"/>
      <c r="O915" s="46"/>
      <c r="P915" s="46"/>
      <c r="Q915" s="46"/>
      <c r="R915" s="46"/>
      <c r="S915" s="46"/>
      <c r="T915" s="46"/>
      <c r="U915" s="46"/>
      <c r="V915" s="46"/>
      <c r="W915" s="46"/>
      <c r="X915" s="46"/>
      <c r="Y915" s="46"/>
    </row>
    <row r="916" spans="1:25" ht="16.8" x14ac:dyDescent="0.25">
      <c r="A916" s="46"/>
      <c r="B916" s="46"/>
      <c r="C916" s="46"/>
      <c r="D916" s="46"/>
      <c r="E916" s="46"/>
      <c r="F916" s="46"/>
      <c r="G916" s="47"/>
      <c r="H916" s="46"/>
      <c r="I916" s="46"/>
      <c r="J916" s="46"/>
      <c r="K916" s="46"/>
      <c r="L916" s="46"/>
      <c r="M916" s="46"/>
      <c r="N916" s="46"/>
      <c r="O916" s="46"/>
      <c r="P916" s="46"/>
      <c r="Q916" s="46"/>
      <c r="R916" s="46"/>
      <c r="S916" s="46"/>
      <c r="T916" s="46"/>
      <c r="U916" s="46"/>
      <c r="V916" s="46"/>
      <c r="W916" s="46"/>
      <c r="X916" s="46"/>
      <c r="Y916" s="46"/>
    </row>
    <row r="917" spans="1:25" ht="16.8" x14ac:dyDescent="0.25">
      <c r="A917" s="46"/>
      <c r="B917" s="46"/>
      <c r="C917" s="46"/>
      <c r="D917" s="46"/>
      <c r="E917" s="46"/>
      <c r="F917" s="46"/>
      <c r="G917" s="47"/>
      <c r="H917" s="46"/>
      <c r="I917" s="46"/>
      <c r="J917" s="46"/>
      <c r="K917" s="46"/>
      <c r="L917" s="46"/>
      <c r="M917" s="46"/>
      <c r="N917" s="46"/>
      <c r="O917" s="46"/>
      <c r="P917" s="46"/>
      <c r="Q917" s="46"/>
      <c r="R917" s="46"/>
      <c r="S917" s="46"/>
      <c r="T917" s="46"/>
      <c r="U917" s="46"/>
      <c r="V917" s="46"/>
      <c r="W917" s="46"/>
      <c r="X917" s="46"/>
      <c r="Y917" s="46"/>
    </row>
    <row r="918" spans="1:25" ht="16.8" x14ac:dyDescent="0.25">
      <c r="A918" s="46"/>
      <c r="B918" s="46"/>
      <c r="C918" s="46"/>
      <c r="D918" s="46"/>
      <c r="E918" s="46"/>
      <c r="F918" s="46"/>
      <c r="G918" s="47"/>
      <c r="H918" s="46"/>
      <c r="I918" s="46"/>
      <c r="J918" s="46"/>
      <c r="K918" s="46"/>
      <c r="L918" s="46"/>
      <c r="M918" s="46"/>
      <c r="N918" s="46"/>
      <c r="O918" s="46"/>
      <c r="P918" s="46"/>
      <c r="Q918" s="46"/>
      <c r="R918" s="46"/>
      <c r="S918" s="46"/>
      <c r="T918" s="46"/>
      <c r="U918" s="46"/>
      <c r="V918" s="46"/>
      <c r="W918" s="46"/>
      <c r="X918" s="46"/>
      <c r="Y918" s="46"/>
    </row>
    <row r="919" spans="1:25" ht="16.8" x14ac:dyDescent="0.25">
      <c r="A919" s="46"/>
      <c r="B919" s="46"/>
      <c r="C919" s="46"/>
      <c r="D919" s="46"/>
      <c r="E919" s="46"/>
      <c r="F919" s="46"/>
      <c r="G919" s="47"/>
      <c r="H919" s="46"/>
      <c r="I919" s="46"/>
      <c r="J919" s="46"/>
      <c r="K919" s="46"/>
      <c r="L919" s="46"/>
      <c r="M919" s="46"/>
      <c r="N919" s="46"/>
      <c r="O919" s="46"/>
      <c r="P919" s="46"/>
      <c r="Q919" s="46"/>
      <c r="R919" s="46"/>
      <c r="S919" s="46"/>
      <c r="T919" s="46"/>
      <c r="U919" s="46"/>
      <c r="V919" s="46"/>
      <c r="W919" s="46"/>
      <c r="X919" s="46"/>
      <c r="Y919" s="46"/>
    </row>
    <row r="920" spans="1:25" ht="16.8" x14ac:dyDescent="0.25">
      <c r="A920" s="46"/>
      <c r="B920" s="46"/>
      <c r="C920" s="46"/>
      <c r="D920" s="46"/>
      <c r="E920" s="46"/>
      <c r="F920" s="46"/>
      <c r="G920" s="47"/>
      <c r="H920" s="46"/>
      <c r="I920" s="46"/>
      <c r="J920" s="46"/>
      <c r="K920" s="46"/>
      <c r="L920" s="46"/>
      <c r="M920" s="46"/>
      <c r="N920" s="46"/>
      <c r="O920" s="46"/>
      <c r="P920" s="46"/>
      <c r="Q920" s="46"/>
      <c r="R920" s="46"/>
      <c r="S920" s="46"/>
      <c r="T920" s="46"/>
      <c r="U920" s="46"/>
      <c r="V920" s="46"/>
      <c r="W920" s="46"/>
      <c r="X920" s="46"/>
      <c r="Y920" s="46"/>
    </row>
    <row r="921" spans="1:25" ht="16.8" x14ac:dyDescent="0.25">
      <c r="A921" s="46"/>
      <c r="B921" s="46"/>
      <c r="C921" s="46"/>
      <c r="D921" s="46"/>
      <c r="E921" s="46"/>
      <c r="F921" s="46"/>
      <c r="G921" s="47"/>
      <c r="H921" s="46"/>
      <c r="I921" s="46"/>
      <c r="J921" s="46"/>
      <c r="K921" s="46"/>
      <c r="L921" s="46"/>
      <c r="M921" s="46"/>
      <c r="N921" s="46"/>
      <c r="O921" s="46"/>
      <c r="P921" s="46"/>
      <c r="Q921" s="46"/>
      <c r="R921" s="46"/>
      <c r="S921" s="46"/>
      <c r="T921" s="46"/>
      <c r="U921" s="46"/>
      <c r="V921" s="46"/>
      <c r="W921" s="46"/>
      <c r="X921" s="46"/>
      <c r="Y921" s="46"/>
    </row>
    <row r="922" spans="1:25" ht="16.8" x14ac:dyDescent="0.25">
      <c r="A922" s="46"/>
      <c r="B922" s="46"/>
      <c r="C922" s="46"/>
      <c r="D922" s="46"/>
      <c r="E922" s="46"/>
      <c r="F922" s="46"/>
      <c r="G922" s="47"/>
      <c r="H922" s="46"/>
      <c r="I922" s="46"/>
      <c r="J922" s="46"/>
      <c r="K922" s="46"/>
      <c r="L922" s="46"/>
      <c r="M922" s="46"/>
      <c r="N922" s="46"/>
      <c r="O922" s="46"/>
      <c r="P922" s="46"/>
      <c r="Q922" s="46"/>
      <c r="R922" s="46"/>
      <c r="S922" s="46"/>
      <c r="T922" s="46"/>
      <c r="U922" s="46"/>
      <c r="V922" s="46"/>
      <c r="W922" s="46"/>
      <c r="X922" s="46"/>
      <c r="Y922" s="46"/>
    </row>
    <row r="923" spans="1:25" ht="16.8" x14ac:dyDescent="0.25">
      <c r="A923" s="46"/>
      <c r="B923" s="46"/>
      <c r="C923" s="46"/>
      <c r="D923" s="46"/>
      <c r="E923" s="46"/>
      <c r="F923" s="46"/>
      <c r="G923" s="47"/>
      <c r="H923" s="46"/>
      <c r="I923" s="46"/>
      <c r="J923" s="46"/>
      <c r="K923" s="46"/>
      <c r="L923" s="46"/>
      <c r="M923" s="46"/>
      <c r="N923" s="46"/>
      <c r="O923" s="46"/>
      <c r="P923" s="46"/>
      <c r="Q923" s="46"/>
      <c r="R923" s="46"/>
      <c r="S923" s="46"/>
      <c r="T923" s="46"/>
      <c r="U923" s="46"/>
      <c r="V923" s="46"/>
      <c r="W923" s="46"/>
      <c r="X923" s="46"/>
      <c r="Y923" s="46"/>
    </row>
    <row r="924" spans="1:25" ht="16.8" x14ac:dyDescent="0.25">
      <c r="A924" s="46"/>
      <c r="B924" s="46"/>
      <c r="C924" s="46"/>
      <c r="D924" s="46"/>
      <c r="E924" s="46"/>
      <c r="F924" s="46"/>
      <c r="G924" s="47"/>
      <c r="H924" s="46"/>
      <c r="I924" s="46"/>
      <c r="J924" s="46"/>
      <c r="K924" s="46"/>
      <c r="L924" s="46"/>
      <c r="M924" s="46"/>
      <c r="N924" s="46"/>
      <c r="O924" s="46"/>
      <c r="P924" s="46"/>
      <c r="Q924" s="46"/>
      <c r="R924" s="46"/>
      <c r="S924" s="46"/>
      <c r="T924" s="46"/>
      <c r="U924" s="46"/>
      <c r="V924" s="46"/>
      <c r="W924" s="46"/>
      <c r="X924" s="46"/>
      <c r="Y924" s="46"/>
    </row>
    <row r="925" spans="1:25" ht="16.8" x14ac:dyDescent="0.25">
      <c r="A925" s="46"/>
      <c r="B925" s="46"/>
      <c r="C925" s="46"/>
      <c r="D925" s="46"/>
      <c r="E925" s="46"/>
      <c r="F925" s="46"/>
      <c r="G925" s="47"/>
      <c r="H925" s="46"/>
      <c r="I925" s="46"/>
      <c r="J925" s="46"/>
      <c r="K925" s="46"/>
      <c r="L925" s="46"/>
      <c r="M925" s="46"/>
      <c r="N925" s="46"/>
      <c r="O925" s="46"/>
      <c r="P925" s="46"/>
      <c r="Q925" s="46"/>
      <c r="R925" s="46"/>
      <c r="S925" s="46"/>
      <c r="T925" s="46"/>
      <c r="U925" s="46"/>
      <c r="V925" s="46"/>
      <c r="W925" s="46"/>
      <c r="X925" s="46"/>
      <c r="Y925" s="46"/>
    </row>
    <row r="926" spans="1:25" ht="16.8" x14ac:dyDescent="0.25">
      <c r="A926" s="46"/>
      <c r="B926" s="46"/>
      <c r="C926" s="46"/>
      <c r="D926" s="46"/>
      <c r="E926" s="46"/>
      <c r="F926" s="46"/>
      <c r="G926" s="47"/>
      <c r="H926" s="46"/>
      <c r="I926" s="46"/>
      <c r="J926" s="46"/>
      <c r="K926" s="46"/>
      <c r="L926" s="46"/>
      <c r="M926" s="46"/>
      <c r="N926" s="46"/>
      <c r="O926" s="46"/>
      <c r="P926" s="46"/>
      <c r="Q926" s="46"/>
      <c r="R926" s="46"/>
      <c r="S926" s="46"/>
      <c r="T926" s="46"/>
      <c r="U926" s="46"/>
      <c r="V926" s="46"/>
      <c r="W926" s="46"/>
      <c r="X926" s="46"/>
      <c r="Y926" s="46"/>
    </row>
    <row r="927" spans="1:25" ht="16.8" x14ac:dyDescent="0.25">
      <c r="A927" s="46"/>
      <c r="B927" s="46"/>
      <c r="C927" s="46"/>
      <c r="D927" s="46"/>
      <c r="E927" s="46"/>
      <c r="F927" s="46"/>
      <c r="G927" s="47"/>
      <c r="H927" s="46"/>
      <c r="I927" s="46"/>
      <c r="J927" s="46"/>
      <c r="K927" s="46"/>
      <c r="L927" s="46"/>
      <c r="M927" s="46"/>
      <c r="N927" s="46"/>
      <c r="O927" s="46"/>
      <c r="P927" s="46"/>
      <c r="Q927" s="46"/>
      <c r="R927" s="46"/>
      <c r="S927" s="46"/>
      <c r="T927" s="46"/>
      <c r="U927" s="46"/>
      <c r="V927" s="46"/>
      <c r="W927" s="46"/>
      <c r="X927" s="46"/>
      <c r="Y927" s="46"/>
    </row>
    <row r="928" spans="1:25" ht="16.8" x14ac:dyDescent="0.25">
      <c r="A928" s="46"/>
      <c r="B928" s="46"/>
      <c r="C928" s="46"/>
      <c r="D928" s="46"/>
      <c r="E928" s="46"/>
      <c r="F928" s="46"/>
      <c r="G928" s="47"/>
      <c r="H928" s="46"/>
      <c r="I928" s="46"/>
      <c r="J928" s="46"/>
      <c r="K928" s="46"/>
      <c r="L928" s="46"/>
      <c r="M928" s="46"/>
      <c r="N928" s="46"/>
      <c r="O928" s="46"/>
      <c r="P928" s="46"/>
      <c r="Q928" s="46"/>
      <c r="R928" s="46"/>
      <c r="S928" s="46"/>
      <c r="T928" s="46"/>
      <c r="U928" s="46"/>
      <c r="V928" s="46"/>
      <c r="W928" s="46"/>
      <c r="X928" s="46"/>
      <c r="Y928" s="46"/>
    </row>
    <row r="929" spans="1:25" ht="16.8" x14ac:dyDescent="0.25">
      <c r="A929" s="46"/>
      <c r="B929" s="46"/>
      <c r="C929" s="46"/>
      <c r="D929" s="46"/>
      <c r="E929" s="46"/>
      <c r="F929" s="46"/>
      <c r="G929" s="47"/>
      <c r="H929" s="46"/>
      <c r="I929" s="46"/>
      <c r="J929" s="46"/>
      <c r="K929" s="46"/>
      <c r="L929" s="46"/>
      <c r="M929" s="46"/>
      <c r="N929" s="46"/>
      <c r="O929" s="46"/>
      <c r="P929" s="46"/>
      <c r="Q929" s="46"/>
      <c r="R929" s="46"/>
      <c r="S929" s="46"/>
      <c r="T929" s="46"/>
      <c r="U929" s="46"/>
      <c r="V929" s="46"/>
      <c r="W929" s="46"/>
      <c r="X929" s="46"/>
      <c r="Y929" s="46"/>
    </row>
    <row r="930" spans="1:25" ht="16.8" x14ac:dyDescent="0.25">
      <c r="A930" s="46"/>
      <c r="B930" s="46"/>
      <c r="C930" s="46"/>
      <c r="D930" s="46"/>
      <c r="E930" s="46"/>
      <c r="F930" s="46"/>
      <c r="G930" s="47"/>
      <c r="H930" s="46"/>
      <c r="I930" s="46"/>
      <c r="J930" s="46"/>
      <c r="K930" s="46"/>
      <c r="L930" s="46"/>
      <c r="M930" s="46"/>
      <c r="N930" s="46"/>
      <c r="O930" s="46"/>
      <c r="P930" s="46"/>
      <c r="Q930" s="46"/>
      <c r="R930" s="46"/>
      <c r="S930" s="46"/>
      <c r="T930" s="46"/>
      <c r="U930" s="46"/>
      <c r="V930" s="46"/>
      <c r="W930" s="46"/>
      <c r="X930" s="46"/>
      <c r="Y930" s="46"/>
    </row>
    <row r="931" spans="1:25" ht="16.8" x14ac:dyDescent="0.25">
      <c r="A931" s="46"/>
      <c r="B931" s="46"/>
      <c r="C931" s="46"/>
      <c r="D931" s="46"/>
      <c r="E931" s="46"/>
      <c r="F931" s="46"/>
      <c r="G931" s="47"/>
      <c r="H931" s="46"/>
      <c r="I931" s="46"/>
      <c r="J931" s="46"/>
      <c r="K931" s="46"/>
      <c r="L931" s="46"/>
      <c r="M931" s="46"/>
      <c r="N931" s="46"/>
      <c r="O931" s="46"/>
      <c r="P931" s="46"/>
      <c r="Q931" s="46"/>
      <c r="R931" s="46"/>
      <c r="S931" s="46"/>
      <c r="T931" s="46"/>
      <c r="U931" s="46"/>
      <c r="V931" s="46"/>
      <c r="W931" s="46"/>
      <c r="X931" s="46"/>
      <c r="Y931" s="46"/>
    </row>
    <row r="932" spans="1:25" ht="16.8" x14ac:dyDescent="0.25">
      <c r="A932" s="46"/>
      <c r="B932" s="46"/>
      <c r="C932" s="46"/>
      <c r="D932" s="46"/>
      <c r="E932" s="46"/>
      <c r="F932" s="46"/>
      <c r="G932" s="47"/>
      <c r="H932" s="46"/>
      <c r="I932" s="46"/>
      <c r="J932" s="46"/>
      <c r="K932" s="46"/>
      <c r="L932" s="46"/>
      <c r="M932" s="46"/>
      <c r="N932" s="46"/>
      <c r="O932" s="46"/>
      <c r="P932" s="46"/>
      <c r="Q932" s="46"/>
      <c r="R932" s="46"/>
      <c r="S932" s="46"/>
      <c r="T932" s="46"/>
      <c r="U932" s="46"/>
      <c r="V932" s="46"/>
      <c r="W932" s="46"/>
      <c r="X932" s="46"/>
      <c r="Y932" s="46"/>
    </row>
    <row r="933" spans="1:25" ht="16.8" x14ac:dyDescent="0.25">
      <c r="A933" s="46"/>
      <c r="B933" s="46"/>
      <c r="C933" s="46"/>
      <c r="D933" s="46"/>
      <c r="E933" s="46"/>
      <c r="F933" s="46"/>
      <c r="G933" s="47"/>
      <c r="H933" s="46"/>
      <c r="I933" s="46"/>
      <c r="J933" s="46"/>
      <c r="K933" s="46"/>
      <c r="L933" s="46"/>
      <c r="M933" s="46"/>
      <c r="N933" s="46"/>
      <c r="O933" s="46"/>
      <c r="P933" s="46"/>
      <c r="Q933" s="46"/>
      <c r="R933" s="46"/>
      <c r="S933" s="46"/>
      <c r="T933" s="46"/>
      <c r="U933" s="46"/>
      <c r="V933" s="46"/>
      <c r="W933" s="46"/>
      <c r="X933" s="46"/>
      <c r="Y933" s="46"/>
    </row>
    <row r="934" spans="1:25" ht="16.8" x14ac:dyDescent="0.25">
      <c r="A934" s="46"/>
      <c r="B934" s="46"/>
      <c r="C934" s="46"/>
      <c r="D934" s="46"/>
      <c r="E934" s="46"/>
      <c r="F934" s="46"/>
      <c r="G934" s="47"/>
      <c r="H934" s="46"/>
      <c r="I934" s="46"/>
      <c r="J934" s="46"/>
      <c r="K934" s="46"/>
      <c r="L934" s="46"/>
      <c r="M934" s="46"/>
      <c r="N934" s="46"/>
      <c r="O934" s="46"/>
      <c r="P934" s="46"/>
      <c r="Q934" s="46"/>
      <c r="R934" s="46"/>
      <c r="S934" s="46"/>
      <c r="T934" s="46"/>
      <c r="U934" s="46"/>
      <c r="V934" s="46"/>
      <c r="W934" s="46"/>
      <c r="X934" s="46"/>
      <c r="Y934" s="46"/>
    </row>
    <row r="935" spans="1:25" ht="16.8" x14ac:dyDescent="0.25">
      <c r="A935" s="46"/>
      <c r="B935" s="46"/>
      <c r="C935" s="46"/>
      <c r="D935" s="46"/>
      <c r="E935" s="46"/>
      <c r="F935" s="46"/>
      <c r="G935" s="47"/>
      <c r="H935" s="46"/>
      <c r="I935" s="46"/>
      <c r="J935" s="46"/>
      <c r="K935" s="46"/>
      <c r="L935" s="46"/>
      <c r="M935" s="46"/>
      <c r="N935" s="46"/>
      <c r="O935" s="46"/>
      <c r="P935" s="46"/>
      <c r="Q935" s="46"/>
      <c r="R935" s="46"/>
      <c r="S935" s="46"/>
      <c r="T935" s="46"/>
      <c r="U935" s="46"/>
      <c r="V935" s="46"/>
      <c r="W935" s="46"/>
      <c r="X935" s="46"/>
      <c r="Y935" s="46"/>
    </row>
    <row r="936" spans="1:25" ht="16.8" x14ac:dyDescent="0.25">
      <c r="A936" s="46"/>
      <c r="B936" s="46"/>
      <c r="C936" s="46"/>
      <c r="D936" s="46"/>
      <c r="E936" s="46"/>
      <c r="F936" s="46"/>
      <c r="G936" s="47"/>
      <c r="H936" s="46"/>
      <c r="I936" s="46"/>
      <c r="J936" s="46"/>
      <c r="K936" s="46"/>
      <c r="L936" s="46"/>
      <c r="M936" s="46"/>
      <c r="N936" s="46"/>
      <c r="O936" s="46"/>
      <c r="P936" s="46"/>
      <c r="Q936" s="46"/>
      <c r="R936" s="46"/>
      <c r="S936" s="46"/>
      <c r="T936" s="46"/>
      <c r="U936" s="46"/>
      <c r="V936" s="46"/>
      <c r="W936" s="46"/>
      <c r="X936" s="46"/>
      <c r="Y936" s="46"/>
    </row>
    <row r="937" spans="1:25" ht="16.8" x14ac:dyDescent="0.25">
      <c r="A937" s="46"/>
      <c r="B937" s="46"/>
      <c r="C937" s="46"/>
      <c r="D937" s="46"/>
      <c r="E937" s="46"/>
      <c r="F937" s="46"/>
      <c r="G937" s="47"/>
      <c r="H937" s="46"/>
      <c r="I937" s="46"/>
      <c r="J937" s="46"/>
      <c r="K937" s="46"/>
      <c r="L937" s="46"/>
      <c r="M937" s="46"/>
      <c r="N937" s="46"/>
      <c r="O937" s="46"/>
      <c r="P937" s="46"/>
      <c r="Q937" s="46"/>
      <c r="R937" s="46"/>
      <c r="S937" s="46"/>
      <c r="T937" s="46"/>
      <c r="U937" s="46"/>
      <c r="V937" s="46"/>
      <c r="W937" s="46"/>
      <c r="X937" s="46"/>
      <c r="Y937" s="46"/>
    </row>
    <row r="938" spans="1:25" ht="16.8" x14ac:dyDescent="0.25">
      <c r="A938" s="46"/>
      <c r="B938" s="46"/>
      <c r="C938" s="46"/>
      <c r="D938" s="46"/>
      <c r="E938" s="46"/>
      <c r="F938" s="46"/>
      <c r="G938" s="47"/>
      <c r="H938" s="46"/>
      <c r="I938" s="46"/>
      <c r="J938" s="46"/>
      <c r="K938" s="46"/>
      <c r="L938" s="46"/>
      <c r="M938" s="46"/>
      <c r="N938" s="46"/>
      <c r="O938" s="46"/>
      <c r="P938" s="46"/>
      <c r="Q938" s="46"/>
      <c r="R938" s="46"/>
      <c r="S938" s="46"/>
      <c r="T938" s="46"/>
      <c r="U938" s="46"/>
      <c r="V938" s="46"/>
      <c r="W938" s="46"/>
      <c r="X938" s="46"/>
      <c r="Y938" s="46"/>
    </row>
    <row r="939" spans="1:25" ht="16.8" x14ac:dyDescent="0.25">
      <c r="A939" s="46"/>
      <c r="B939" s="46"/>
      <c r="C939" s="46"/>
      <c r="D939" s="46"/>
      <c r="E939" s="46"/>
      <c r="F939" s="46"/>
      <c r="G939" s="47"/>
      <c r="H939" s="46"/>
      <c r="I939" s="46"/>
      <c r="J939" s="46"/>
      <c r="K939" s="46"/>
      <c r="L939" s="46"/>
      <c r="M939" s="46"/>
      <c r="N939" s="46"/>
      <c r="O939" s="46"/>
      <c r="P939" s="46"/>
      <c r="Q939" s="46"/>
      <c r="R939" s="46"/>
      <c r="S939" s="46"/>
      <c r="T939" s="46"/>
      <c r="U939" s="46"/>
      <c r="V939" s="46"/>
      <c r="W939" s="46"/>
      <c r="X939" s="46"/>
      <c r="Y939" s="46"/>
    </row>
    <row r="940" spans="1:25" ht="16.8" x14ac:dyDescent="0.25">
      <c r="A940" s="46"/>
      <c r="B940" s="46"/>
      <c r="C940" s="46"/>
      <c r="D940" s="46"/>
      <c r="E940" s="46"/>
      <c r="F940" s="46"/>
      <c r="G940" s="47"/>
      <c r="H940" s="46"/>
      <c r="I940" s="46"/>
      <c r="J940" s="46"/>
      <c r="K940" s="46"/>
      <c r="L940" s="46"/>
      <c r="M940" s="46"/>
      <c r="N940" s="46"/>
      <c r="O940" s="46"/>
      <c r="P940" s="46"/>
      <c r="Q940" s="46"/>
      <c r="R940" s="46"/>
      <c r="S940" s="46"/>
      <c r="T940" s="46"/>
      <c r="U940" s="46"/>
      <c r="V940" s="46"/>
      <c r="W940" s="46"/>
      <c r="X940" s="46"/>
      <c r="Y940" s="46"/>
    </row>
    <row r="941" spans="1:25" ht="16.8" x14ac:dyDescent="0.25">
      <c r="A941" s="46"/>
      <c r="B941" s="46"/>
      <c r="C941" s="46"/>
      <c r="D941" s="46"/>
      <c r="E941" s="46"/>
      <c r="F941" s="46"/>
      <c r="G941" s="47"/>
      <c r="H941" s="46"/>
      <c r="I941" s="46"/>
      <c r="J941" s="46"/>
      <c r="K941" s="46"/>
      <c r="L941" s="46"/>
      <c r="M941" s="46"/>
      <c r="N941" s="46"/>
      <c r="O941" s="46"/>
      <c r="P941" s="46"/>
      <c r="Q941" s="46"/>
      <c r="R941" s="46"/>
      <c r="S941" s="46"/>
      <c r="T941" s="46"/>
      <c r="U941" s="46"/>
      <c r="V941" s="46"/>
      <c r="W941" s="46"/>
      <c r="X941" s="46"/>
      <c r="Y941" s="46"/>
    </row>
    <row r="942" spans="1:25" ht="16.8" x14ac:dyDescent="0.25">
      <c r="A942" s="46"/>
      <c r="B942" s="46"/>
      <c r="C942" s="46"/>
      <c r="D942" s="46"/>
      <c r="E942" s="46"/>
      <c r="F942" s="46"/>
      <c r="G942" s="47"/>
      <c r="H942" s="46"/>
      <c r="I942" s="46"/>
      <c r="J942" s="46"/>
      <c r="K942" s="46"/>
      <c r="L942" s="46"/>
      <c r="M942" s="46"/>
      <c r="N942" s="46"/>
      <c r="O942" s="46"/>
      <c r="P942" s="46"/>
      <c r="Q942" s="46"/>
      <c r="R942" s="46"/>
      <c r="S942" s="46"/>
      <c r="T942" s="46"/>
      <c r="U942" s="46"/>
      <c r="V942" s="46"/>
      <c r="W942" s="46"/>
      <c r="X942" s="46"/>
      <c r="Y942" s="46"/>
    </row>
    <row r="943" spans="1:25" ht="16.8" x14ac:dyDescent="0.25">
      <c r="A943" s="46"/>
      <c r="B943" s="46"/>
      <c r="C943" s="46"/>
      <c r="D943" s="46"/>
      <c r="E943" s="46"/>
      <c r="F943" s="46"/>
      <c r="G943" s="47"/>
      <c r="H943" s="46"/>
      <c r="I943" s="46"/>
      <c r="J943" s="46"/>
      <c r="K943" s="46"/>
      <c r="L943" s="46"/>
      <c r="M943" s="46"/>
      <c r="N943" s="46"/>
      <c r="O943" s="46"/>
      <c r="P943" s="46"/>
      <c r="Q943" s="46"/>
      <c r="R943" s="46"/>
      <c r="S943" s="46"/>
      <c r="T943" s="46"/>
      <c r="U943" s="46"/>
      <c r="V943" s="46"/>
      <c r="W943" s="46"/>
      <c r="X943" s="46"/>
      <c r="Y943" s="46"/>
    </row>
    <row r="944" spans="1:25" ht="16.8" x14ac:dyDescent="0.25">
      <c r="A944" s="46"/>
      <c r="B944" s="46"/>
      <c r="C944" s="46"/>
      <c r="D944" s="46"/>
      <c r="E944" s="46"/>
      <c r="F944" s="46"/>
      <c r="G944" s="47"/>
      <c r="H944" s="46"/>
      <c r="I944" s="46"/>
      <c r="J944" s="46"/>
      <c r="K944" s="46"/>
      <c r="L944" s="46"/>
      <c r="M944" s="46"/>
      <c r="N944" s="46"/>
      <c r="O944" s="46"/>
      <c r="P944" s="46"/>
      <c r="Q944" s="46"/>
      <c r="R944" s="46"/>
      <c r="S944" s="46"/>
      <c r="T944" s="46"/>
      <c r="U944" s="46"/>
      <c r="V944" s="46"/>
      <c r="W944" s="46"/>
      <c r="X944" s="46"/>
      <c r="Y944" s="46"/>
    </row>
    <row r="945" spans="1:25" ht="16.8" x14ac:dyDescent="0.25">
      <c r="A945" s="46"/>
      <c r="B945" s="46"/>
      <c r="C945" s="46"/>
      <c r="D945" s="46"/>
      <c r="E945" s="46"/>
      <c r="F945" s="46"/>
      <c r="G945" s="47"/>
      <c r="H945" s="46"/>
      <c r="I945" s="46"/>
      <c r="J945" s="46"/>
      <c r="K945" s="46"/>
      <c r="L945" s="46"/>
      <c r="M945" s="46"/>
      <c r="N945" s="46"/>
      <c r="O945" s="46"/>
      <c r="P945" s="46"/>
      <c r="Q945" s="46"/>
      <c r="R945" s="46"/>
      <c r="S945" s="46"/>
      <c r="T945" s="46"/>
      <c r="U945" s="46"/>
      <c r="V945" s="46"/>
      <c r="W945" s="46"/>
      <c r="X945" s="46"/>
      <c r="Y945" s="46"/>
    </row>
    <row r="946" spans="1:25" ht="16.8" x14ac:dyDescent="0.25">
      <c r="A946" s="46"/>
      <c r="B946" s="46"/>
      <c r="C946" s="46"/>
      <c r="D946" s="46"/>
      <c r="E946" s="46"/>
      <c r="F946" s="46"/>
      <c r="G946" s="47"/>
      <c r="H946" s="46"/>
      <c r="I946" s="46"/>
      <c r="J946" s="46"/>
      <c r="K946" s="46"/>
      <c r="L946" s="46"/>
      <c r="M946" s="46"/>
      <c r="N946" s="46"/>
      <c r="O946" s="46"/>
      <c r="P946" s="46"/>
      <c r="Q946" s="46"/>
      <c r="R946" s="46"/>
      <c r="S946" s="46"/>
      <c r="T946" s="46"/>
      <c r="U946" s="46"/>
      <c r="V946" s="46"/>
      <c r="W946" s="46"/>
      <c r="X946" s="46"/>
      <c r="Y946" s="46"/>
    </row>
    <row r="947" spans="1:25" ht="16.8" x14ac:dyDescent="0.25">
      <c r="A947" s="46"/>
      <c r="B947" s="46"/>
      <c r="C947" s="46"/>
      <c r="D947" s="46"/>
      <c r="E947" s="46"/>
      <c r="F947" s="46"/>
      <c r="G947" s="47"/>
      <c r="H947" s="46"/>
      <c r="I947" s="46"/>
      <c r="J947" s="46"/>
      <c r="K947" s="46"/>
      <c r="L947" s="46"/>
      <c r="M947" s="46"/>
      <c r="N947" s="46"/>
      <c r="O947" s="46"/>
      <c r="P947" s="46"/>
      <c r="Q947" s="46"/>
      <c r="R947" s="46"/>
      <c r="S947" s="46"/>
      <c r="T947" s="46"/>
      <c r="U947" s="46"/>
      <c r="V947" s="46"/>
      <c r="W947" s="46"/>
      <c r="X947" s="46"/>
      <c r="Y947" s="46"/>
    </row>
    <row r="948" spans="1:25" ht="16.8" x14ac:dyDescent="0.25">
      <c r="A948" s="46"/>
      <c r="B948" s="46"/>
      <c r="C948" s="46"/>
      <c r="D948" s="46"/>
      <c r="E948" s="46"/>
      <c r="F948" s="46"/>
      <c r="G948" s="47"/>
      <c r="H948" s="46"/>
      <c r="I948" s="46"/>
      <c r="J948" s="46"/>
      <c r="K948" s="46"/>
      <c r="L948" s="46"/>
      <c r="M948" s="46"/>
      <c r="N948" s="46"/>
      <c r="O948" s="46"/>
      <c r="P948" s="46"/>
      <c r="Q948" s="46"/>
      <c r="R948" s="46"/>
      <c r="S948" s="46"/>
      <c r="T948" s="46"/>
      <c r="U948" s="46"/>
      <c r="V948" s="46"/>
      <c r="W948" s="46"/>
      <c r="X948" s="46"/>
      <c r="Y948" s="46"/>
    </row>
    <row r="949" spans="1:25" ht="16.8" x14ac:dyDescent="0.25">
      <c r="A949" s="46"/>
      <c r="B949" s="46"/>
      <c r="C949" s="46"/>
      <c r="D949" s="46"/>
      <c r="E949" s="46"/>
      <c r="F949" s="46"/>
      <c r="G949" s="47"/>
      <c r="H949" s="46"/>
      <c r="I949" s="46"/>
      <c r="J949" s="46"/>
      <c r="K949" s="46"/>
      <c r="L949" s="46"/>
      <c r="M949" s="46"/>
      <c r="N949" s="46"/>
      <c r="O949" s="46"/>
      <c r="P949" s="46"/>
      <c r="Q949" s="46"/>
      <c r="R949" s="46"/>
      <c r="S949" s="46"/>
      <c r="T949" s="46"/>
      <c r="U949" s="46"/>
      <c r="V949" s="46"/>
      <c r="W949" s="46"/>
      <c r="X949" s="46"/>
      <c r="Y949" s="46"/>
    </row>
    <row r="950" spans="1:25" ht="16.8" x14ac:dyDescent="0.25">
      <c r="A950" s="46"/>
      <c r="B950" s="46"/>
      <c r="C950" s="46"/>
      <c r="D950" s="46"/>
      <c r="E950" s="46"/>
      <c r="F950" s="46"/>
      <c r="G950" s="47"/>
      <c r="H950" s="46"/>
      <c r="I950" s="46"/>
      <c r="J950" s="46"/>
      <c r="K950" s="46"/>
      <c r="L950" s="46"/>
      <c r="M950" s="46"/>
      <c r="N950" s="46"/>
      <c r="O950" s="46"/>
      <c r="P950" s="46"/>
      <c r="Q950" s="46"/>
      <c r="R950" s="46"/>
      <c r="S950" s="46"/>
      <c r="T950" s="46"/>
      <c r="U950" s="46"/>
      <c r="V950" s="46"/>
      <c r="W950" s="46"/>
      <c r="X950" s="46"/>
      <c r="Y950" s="46"/>
    </row>
    <row r="951" spans="1:25" ht="16.8" x14ac:dyDescent="0.25">
      <c r="A951" s="46"/>
      <c r="B951" s="46"/>
      <c r="C951" s="46"/>
      <c r="D951" s="46"/>
      <c r="E951" s="46"/>
      <c r="F951" s="46"/>
      <c r="G951" s="47"/>
      <c r="H951" s="46"/>
      <c r="I951" s="46"/>
      <c r="J951" s="46"/>
      <c r="K951" s="46"/>
      <c r="L951" s="46"/>
      <c r="M951" s="46"/>
      <c r="N951" s="46"/>
      <c r="O951" s="46"/>
      <c r="P951" s="46"/>
      <c r="Q951" s="46"/>
      <c r="R951" s="46"/>
      <c r="S951" s="46"/>
      <c r="T951" s="46"/>
      <c r="U951" s="46"/>
      <c r="V951" s="46"/>
      <c r="W951" s="46"/>
      <c r="X951" s="46"/>
      <c r="Y951" s="46"/>
    </row>
    <row r="952" spans="1:25" ht="16.8" x14ac:dyDescent="0.25">
      <c r="A952" s="46"/>
      <c r="B952" s="46"/>
      <c r="C952" s="46"/>
      <c r="D952" s="46"/>
      <c r="E952" s="46"/>
      <c r="F952" s="46"/>
      <c r="G952" s="47"/>
      <c r="H952" s="46"/>
      <c r="I952" s="46"/>
      <c r="J952" s="46"/>
      <c r="K952" s="46"/>
      <c r="L952" s="46"/>
      <c r="M952" s="46"/>
      <c r="N952" s="46"/>
      <c r="O952" s="46"/>
      <c r="P952" s="46"/>
      <c r="Q952" s="46"/>
      <c r="R952" s="46"/>
      <c r="S952" s="46"/>
      <c r="T952" s="46"/>
      <c r="U952" s="46"/>
      <c r="V952" s="46"/>
      <c r="W952" s="46"/>
      <c r="X952" s="46"/>
      <c r="Y952" s="46"/>
    </row>
    <row r="953" spans="1:25" ht="16.8" x14ac:dyDescent="0.25">
      <c r="A953" s="46"/>
      <c r="B953" s="46"/>
      <c r="C953" s="46"/>
      <c r="D953" s="46"/>
      <c r="E953" s="46"/>
      <c r="F953" s="46"/>
      <c r="G953" s="47"/>
      <c r="H953" s="46"/>
      <c r="I953" s="46"/>
      <c r="J953" s="46"/>
      <c r="K953" s="46"/>
      <c r="L953" s="46"/>
      <c r="M953" s="46"/>
      <c r="N953" s="46"/>
      <c r="O953" s="46"/>
      <c r="P953" s="46"/>
      <c r="Q953" s="46"/>
      <c r="R953" s="46"/>
      <c r="S953" s="46"/>
      <c r="T953" s="46"/>
      <c r="U953" s="46"/>
      <c r="V953" s="46"/>
      <c r="W953" s="46"/>
      <c r="X953" s="46"/>
      <c r="Y953" s="46"/>
    </row>
    <row r="954" spans="1:25" ht="16.8" x14ac:dyDescent="0.25">
      <c r="A954" s="46"/>
      <c r="B954" s="46"/>
      <c r="C954" s="46"/>
      <c r="D954" s="46"/>
      <c r="E954" s="46"/>
      <c r="F954" s="46"/>
      <c r="G954" s="47"/>
      <c r="H954" s="46"/>
      <c r="I954" s="46"/>
      <c r="J954" s="46"/>
      <c r="K954" s="46"/>
      <c r="L954" s="46"/>
      <c r="M954" s="46"/>
      <c r="N954" s="46"/>
      <c r="O954" s="46"/>
      <c r="P954" s="46"/>
      <c r="Q954" s="46"/>
      <c r="R954" s="46"/>
      <c r="S954" s="46"/>
      <c r="T954" s="46"/>
      <c r="U954" s="46"/>
      <c r="V954" s="46"/>
      <c r="W954" s="46"/>
      <c r="X954" s="46"/>
      <c r="Y954" s="46"/>
    </row>
    <row r="955" spans="1:25" ht="16.8" x14ac:dyDescent="0.25">
      <c r="A955" s="46"/>
      <c r="B955" s="46"/>
      <c r="C955" s="46"/>
      <c r="D955" s="46"/>
      <c r="E955" s="46"/>
      <c r="F955" s="46"/>
      <c r="G955" s="47"/>
      <c r="H955" s="46"/>
      <c r="I955" s="46"/>
      <c r="J955" s="46"/>
      <c r="K955" s="46"/>
      <c r="L955" s="46"/>
      <c r="M955" s="46"/>
      <c r="N955" s="46"/>
      <c r="O955" s="46"/>
      <c r="P955" s="46"/>
      <c r="Q955" s="46"/>
      <c r="R955" s="46"/>
      <c r="S955" s="46"/>
      <c r="T955" s="46"/>
      <c r="U955" s="46"/>
      <c r="V955" s="46"/>
      <c r="W955" s="46"/>
      <c r="X955" s="46"/>
      <c r="Y955" s="46"/>
    </row>
    <row r="956" spans="1:25" ht="16.8" x14ac:dyDescent="0.25">
      <c r="A956" s="46"/>
      <c r="B956" s="46"/>
      <c r="C956" s="46"/>
      <c r="D956" s="46"/>
      <c r="E956" s="46"/>
      <c r="F956" s="46"/>
      <c r="G956" s="47"/>
      <c r="H956" s="46"/>
      <c r="I956" s="46"/>
      <c r="J956" s="46"/>
      <c r="K956" s="46"/>
      <c r="L956" s="46"/>
      <c r="M956" s="46"/>
      <c r="N956" s="46"/>
      <c r="O956" s="46"/>
      <c r="P956" s="46"/>
      <c r="Q956" s="46"/>
      <c r="R956" s="46"/>
      <c r="S956" s="46"/>
      <c r="T956" s="46"/>
      <c r="U956" s="46"/>
      <c r="V956" s="46"/>
      <c r="W956" s="46"/>
      <c r="X956" s="46"/>
      <c r="Y956" s="46"/>
    </row>
    <row r="957" spans="1:25" ht="16.8" x14ac:dyDescent="0.25">
      <c r="A957" s="46"/>
      <c r="B957" s="46"/>
      <c r="C957" s="46"/>
      <c r="D957" s="46"/>
      <c r="E957" s="46"/>
      <c r="F957" s="46"/>
      <c r="G957" s="47"/>
      <c r="H957" s="46"/>
      <c r="I957" s="46"/>
      <c r="J957" s="46"/>
      <c r="K957" s="46"/>
      <c r="L957" s="46"/>
      <c r="M957" s="46"/>
      <c r="N957" s="46"/>
      <c r="O957" s="46"/>
      <c r="P957" s="46"/>
      <c r="Q957" s="46"/>
      <c r="R957" s="46"/>
      <c r="S957" s="46"/>
      <c r="T957" s="46"/>
      <c r="U957" s="46"/>
      <c r="V957" s="46"/>
      <c r="W957" s="46"/>
      <c r="X957" s="46"/>
      <c r="Y957" s="46"/>
    </row>
    <row r="958" spans="1:25" ht="16.8" x14ac:dyDescent="0.25">
      <c r="A958" s="46"/>
      <c r="B958" s="46"/>
      <c r="C958" s="46"/>
      <c r="D958" s="46"/>
      <c r="E958" s="46"/>
      <c r="F958" s="46"/>
      <c r="G958" s="47"/>
      <c r="H958" s="46"/>
      <c r="I958" s="46"/>
      <c r="J958" s="46"/>
      <c r="K958" s="46"/>
      <c r="L958" s="46"/>
      <c r="M958" s="46"/>
      <c r="N958" s="46"/>
      <c r="O958" s="46"/>
      <c r="P958" s="46"/>
      <c r="Q958" s="46"/>
      <c r="R958" s="46"/>
      <c r="S958" s="46"/>
      <c r="T958" s="46"/>
      <c r="U958" s="46"/>
      <c r="V958" s="46"/>
      <c r="W958" s="46"/>
      <c r="X958" s="46"/>
      <c r="Y958" s="46"/>
    </row>
    <row r="959" spans="1:25" ht="16.8" x14ac:dyDescent="0.25">
      <c r="A959" s="46"/>
      <c r="B959" s="46"/>
      <c r="C959" s="46"/>
      <c r="D959" s="46"/>
      <c r="E959" s="46"/>
      <c r="F959" s="46"/>
      <c r="G959" s="47"/>
      <c r="H959" s="46"/>
      <c r="I959" s="46"/>
      <c r="J959" s="46"/>
      <c r="K959" s="46"/>
      <c r="L959" s="46"/>
      <c r="M959" s="46"/>
      <c r="N959" s="46"/>
      <c r="O959" s="46"/>
      <c r="P959" s="46"/>
      <c r="Q959" s="46"/>
      <c r="R959" s="46"/>
      <c r="S959" s="46"/>
      <c r="T959" s="46"/>
      <c r="U959" s="46"/>
      <c r="V959" s="46"/>
      <c r="W959" s="46"/>
      <c r="X959" s="46"/>
      <c r="Y959" s="46"/>
    </row>
    <row r="960" spans="1:25" ht="16.8" x14ac:dyDescent="0.25">
      <c r="A960" s="46"/>
      <c r="B960" s="46"/>
      <c r="C960" s="46"/>
      <c r="D960" s="46"/>
      <c r="E960" s="46"/>
      <c r="F960" s="46"/>
      <c r="G960" s="47"/>
      <c r="H960" s="46"/>
      <c r="I960" s="46"/>
      <c r="J960" s="46"/>
      <c r="K960" s="46"/>
      <c r="L960" s="46"/>
      <c r="M960" s="46"/>
      <c r="N960" s="46"/>
      <c r="O960" s="46"/>
      <c r="P960" s="46"/>
      <c r="Q960" s="46"/>
      <c r="R960" s="46"/>
      <c r="S960" s="46"/>
      <c r="T960" s="46"/>
      <c r="U960" s="46"/>
      <c r="V960" s="46"/>
      <c r="W960" s="46"/>
      <c r="X960" s="46"/>
      <c r="Y960" s="46"/>
    </row>
    <row r="961" spans="1:25" ht="16.8" x14ac:dyDescent="0.25">
      <c r="A961" s="46"/>
      <c r="B961" s="46"/>
      <c r="C961" s="46"/>
      <c r="D961" s="46"/>
      <c r="E961" s="46"/>
      <c r="F961" s="46"/>
      <c r="G961" s="47"/>
      <c r="H961" s="46"/>
      <c r="I961" s="46"/>
      <c r="J961" s="46"/>
      <c r="K961" s="46"/>
      <c r="L961" s="46"/>
      <c r="M961" s="46"/>
      <c r="N961" s="46"/>
      <c r="O961" s="46"/>
      <c r="P961" s="46"/>
      <c r="Q961" s="46"/>
      <c r="R961" s="46"/>
      <c r="S961" s="46"/>
      <c r="T961" s="46"/>
      <c r="U961" s="46"/>
      <c r="V961" s="46"/>
      <c r="W961" s="46"/>
      <c r="X961" s="46"/>
      <c r="Y961" s="46"/>
    </row>
    <row r="962" spans="1:25" ht="16.8" x14ac:dyDescent="0.25">
      <c r="A962" s="46"/>
      <c r="B962" s="46"/>
      <c r="C962" s="46"/>
      <c r="D962" s="46"/>
      <c r="E962" s="46"/>
      <c r="F962" s="46"/>
      <c r="G962" s="47"/>
      <c r="H962" s="46"/>
      <c r="I962" s="46"/>
      <c r="J962" s="46"/>
      <c r="K962" s="46"/>
      <c r="L962" s="46"/>
      <c r="M962" s="46"/>
      <c r="N962" s="46"/>
      <c r="O962" s="46"/>
      <c r="P962" s="46"/>
      <c r="Q962" s="46"/>
      <c r="R962" s="46"/>
      <c r="S962" s="46"/>
      <c r="T962" s="46"/>
      <c r="U962" s="46"/>
      <c r="V962" s="46"/>
      <c r="W962" s="46"/>
      <c r="X962" s="46"/>
      <c r="Y962" s="46"/>
    </row>
    <row r="963" spans="1:25" ht="16.8" x14ac:dyDescent="0.25">
      <c r="A963" s="46"/>
      <c r="B963" s="46"/>
      <c r="C963" s="46"/>
      <c r="D963" s="46"/>
      <c r="E963" s="46"/>
      <c r="F963" s="46"/>
      <c r="G963" s="47"/>
      <c r="H963" s="46"/>
      <c r="I963" s="46"/>
      <c r="J963" s="46"/>
      <c r="K963" s="46"/>
      <c r="L963" s="46"/>
      <c r="M963" s="46"/>
      <c r="N963" s="46"/>
      <c r="O963" s="46"/>
      <c r="P963" s="46"/>
      <c r="Q963" s="46"/>
      <c r="R963" s="46"/>
      <c r="S963" s="46"/>
      <c r="T963" s="46"/>
      <c r="U963" s="46"/>
      <c r="V963" s="46"/>
      <c r="W963" s="46"/>
      <c r="X963" s="46"/>
      <c r="Y963" s="46"/>
    </row>
    <row r="964" spans="1:25" ht="16.8" x14ac:dyDescent="0.25">
      <c r="A964" s="46"/>
      <c r="B964" s="46"/>
      <c r="C964" s="46"/>
      <c r="D964" s="46"/>
      <c r="E964" s="46"/>
      <c r="F964" s="46"/>
      <c r="G964" s="47"/>
      <c r="H964" s="46"/>
      <c r="I964" s="46"/>
      <c r="J964" s="46"/>
      <c r="K964" s="46"/>
      <c r="L964" s="46"/>
      <c r="M964" s="46"/>
      <c r="N964" s="46"/>
      <c r="O964" s="46"/>
      <c r="P964" s="46"/>
      <c r="Q964" s="46"/>
      <c r="R964" s="46"/>
      <c r="S964" s="46"/>
      <c r="T964" s="46"/>
      <c r="U964" s="46"/>
      <c r="V964" s="46"/>
      <c r="W964" s="46"/>
      <c r="X964" s="46"/>
      <c r="Y964" s="46"/>
    </row>
    <row r="965" spans="1:25" ht="16.8" x14ac:dyDescent="0.25">
      <c r="A965" s="46"/>
      <c r="B965" s="46"/>
      <c r="C965" s="46"/>
      <c r="D965" s="46"/>
      <c r="E965" s="46"/>
      <c r="F965" s="46"/>
      <c r="G965" s="47"/>
      <c r="H965" s="46"/>
      <c r="I965" s="46"/>
      <c r="J965" s="46"/>
      <c r="K965" s="46"/>
      <c r="L965" s="46"/>
      <c r="M965" s="46"/>
      <c r="N965" s="46"/>
      <c r="O965" s="46"/>
      <c r="P965" s="46"/>
      <c r="Q965" s="46"/>
      <c r="R965" s="46"/>
      <c r="S965" s="46"/>
      <c r="T965" s="46"/>
      <c r="U965" s="46"/>
      <c r="V965" s="46"/>
      <c r="W965" s="46"/>
      <c r="X965" s="46"/>
      <c r="Y965" s="46"/>
    </row>
    <row r="966" spans="1:25" ht="16.8" x14ac:dyDescent="0.25">
      <c r="A966" s="46"/>
      <c r="B966" s="46"/>
      <c r="C966" s="46"/>
      <c r="D966" s="46"/>
      <c r="E966" s="46"/>
      <c r="F966" s="46"/>
      <c r="G966" s="47"/>
      <c r="H966" s="46"/>
      <c r="I966" s="46"/>
      <c r="J966" s="46"/>
      <c r="K966" s="46"/>
      <c r="L966" s="46"/>
      <c r="M966" s="46"/>
      <c r="N966" s="46"/>
      <c r="O966" s="46"/>
      <c r="P966" s="46"/>
      <c r="Q966" s="46"/>
      <c r="R966" s="46"/>
      <c r="S966" s="46"/>
      <c r="T966" s="46"/>
      <c r="U966" s="46"/>
      <c r="V966" s="46"/>
      <c r="W966" s="46"/>
      <c r="X966" s="46"/>
      <c r="Y966" s="46"/>
    </row>
    <row r="967" spans="1:25" ht="16.8" x14ac:dyDescent="0.25">
      <c r="A967" s="46"/>
      <c r="B967" s="46"/>
      <c r="C967" s="46"/>
      <c r="D967" s="46"/>
      <c r="E967" s="46"/>
      <c r="F967" s="46"/>
      <c r="G967" s="47"/>
      <c r="H967" s="46"/>
      <c r="I967" s="46"/>
      <c r="J967" s="46"/>
      <c r="K967" s="46"/>
      <c r="L967" s="46"/>
      <c r="M967" s="46"/>
      <c r="N967" s="46"/>
      <c r="O967" s="46"/>
      <c r="P967" s="46"/>
      <c r="Q967" s="46"/>
      <c r="R967" s="46"/>
      <c r="S967" s="46"/>
      <c r="T967" s="46"/>
      <c r="U967" s="46"/>
      <c r="V967" s="46"/>
      <c r="W967" s="46"/>
      <c r="X967" s="46"/>
      <c r="Y967" s="46"/>
    </row>
    <row r="968" spans="1:25" ht="16.8" x14ac:dyDescent="0.25">
      <c r="A968" s="46"/>
      <c r="B968" s="46"/>
      <c r="C968" s="46"/>
      <c r="D968" s="46"/>
      <c r="E968" s="46"/>
      <c r="F968" s="46"/>
      <c r="G968" s="47"/>
      <c r="H968" s="46"/>
      <c r="I968" s="46"/>
      <c r="J968" s="46"/>
      <c r="K968" s="46"/>
      <c r="L968" s="46"/>
      <c r="M968" s="46"/>
      <c r="N968" s="46"/>
      <c r="O968" s="46"/>
      <c r="P968" s="46"/>
      <c r="Q968" s="46"/>
      <c r="R968" s="46"/>
      <c r="S968" s="46"/>
      <c r="T968" s="46"/>
      <c r="U968" s="46"/>
      <c r="V968" s="46"/>
      <c r="W968" s="46"/>
      <c r="X968" s="46"/>
      <c r="Y968" s="46"/>
    </row>
    <row r="969" spans="1:25" ht="16.8" x14ac:dyDescent="0.25">
      <c r="A969" s="46"/>
      <c r="B969" s="46"/>
      <c r="C969" s="46"/>
      <c r="D969" s="46"/>
      <c r="E969" s="46"/>
      <c r="F969" s="46"/>
      <c r="G969" s="47"/>
      <c r="H969" s="46"/>
      <c r="I969" s="46"/>
      <c r="J969" s="46"/>
      <c r="K969" s="46"/>
      <c r="L969" s="46"/>
      <c r="M969" s="46"/>
      <c r="N969" s="46"/>
      <c r="O969" s="46"/>
      <c r="P969" s="46"/>
      <c r="Q969" s="46"/>
      <c r="R969" s="46"/>
      <c r="S969" s="46"/>
      <c r="T969" s="46"/>
      <c r="U969" s="46"/>
      <c r="V969" s="46"/>
      <c r="W969" s="46"/>
      <c r="X969" s="46"/>
      <c r="Y969" s="46"/>
    </row>
    <row r="970" spans="1:25" ht="16.8" x14ac:dyDescent="0.25">
      <c r="A970" s="46"/>
      <c r="B970" s="46"/>
      <c r="C970" s="46"/>
      <c r="D970" s="46"/>
      <c r="E970" s="46"/>
      <c r="F970" s="46"/>
      <c r="G970" s="47"/>
      <c r="H970" s="46"/>
      <c r="I970" s="46"/>
      <c r="J970" s="46"/>
      <c r="K970" s="46"/>
      <c r="L970" s="46"/>
      <c r="M970" s="46"/>
      <c r="N970" s="46"/>
      <c r="O970" s="46"/>
      <c r="P970" s="46"/>
      <c r="Q970" s="46"/>
      <c r="R970" s="46"/>
      <c r="S970" s="46"/>
      <c r="T970" s="46"/>
      <c r="U970" s="46"/>
      <c r="V970" s="46"/>
      <c r="W970" s="46"/>
      <c r="X970" s="46"/>
      <c r="Y970" s="46"/>
    </row>
    <row r="971" spans="1:25" ht="16.8" x14ac:dyDescent="0.25">
      <c r="A971" s="46"/>
      <c r="B971" s="46"/>
      <c r="C971" s="46"/>
      <c r="D971" s="46"/>
      <c r="E971" s="46"/>
      <c r="F971" s="46"/>
      <c r="G971" s="47"/>
      <c r="H971" s="46"/>
      <c r="I971" s="46"/>
      <c r="J971" s="46"/>
      <c r="K971" s="46"/>
      <c r="L971" s="46"/>
      <c r="M971" s="46"/>
      <c r="N971" s="46"/>
      <c r="O971" s="46"/>
      <c r="P971" s="46"/>
      <c r="Q971" s="46"/>
      <c r="R971" s="46"/>
      <c r="S971" s="46"/>
      <c r="T971" s="46"/>
      <c r="U971" s="46"/>
      <c r="V971" s="46"/>
      <c r="W971" s="46"/>
      <c r="X971" s="46"/>
      <c r="Y971" s="46"/>
    </row>
    <row r="972" spans="1:25" ht="16.8" x14ac:dyDescent="0.25">
      <c r="A972" s="46"/>
      <c r="B972" s="46"/>
      <c r="C972" s="46"/>
      <c r="D972" s="46"/>
      <c r="E972" s="46"/>
      <c r="F972" s="46"/>
      <c r="G972" s="47"/>
      <c r="H972" s="46"/>
      <c r="I972" s="46"/>
      <c r="J972" s="46"/>
      <c r="K972" s="46"/>
      <c r="L972" s="46"/>
      <c r="M972" s="46"/>
      <c r="N972" s="46"/>
      <c r="O972" s="46"/>
      <c r="P972" s="46"/>
      <c r="Q972" s="46"/>
      <c r="R972" s="46"/>
      <c r="S972" s="46"/>
      <c r="T972" s="46"/>
      <c r="U972" s="46"/>
      <c r="V972" s="46"/>
      <c r="W972" s="46"/>
      <c r="X972" s="46"/>
      <c r="Y972" s="46"/>
    </row>
    <row r="973" spans="1:25" ht="16.8" x14ac:dyDescent="0.25">
      <c r="A973" s="46"/>
      <c r="B973" s="46"/>
      <c r="C973" s="46"/>
      <c r="D973" s="46"/>
      <c r="E973" s="46"/>
      <c r="F973" s="46"/>
      <c r="G973" s="47"/>
      <c r="H973" s="46"/>
      <c r="I973" s="46"/>
      <c r="J973" s="46"/>
      <c r="K973" s="46"/>
      <c r="L973" s="46"/>
      <c r="M973" s="46"/>
      <c r="N973" s="46"/>
      <c r="O973" s="46"/>
      <c r="P973" s="46"/>
      <c r="Q973" s="46"/>
      <c r="R973" s="46"/>
      <c r="S973" s="46"/>
      <c r="T973" s="46"/>
      <c r="U973" s="46"/>
      <c r="V973" s="46"/>
      <c r="W973" s="46"/>
      <c r="X973" s="46"/>
      <c r="Y973" s="46"/>
    </row>
    <row r="974" spans="1:25" ht="16.8" x14ac:dyDescent="0.25">
      <c r="A974" s="46"/>
      <c r="B974" s="46"/>
      <c r="C974" s="46"/>
      <c r="D974" s="46"/>
      <c r="E974" s="46"/>
      <c r="F974" s="46"/>
      <c r="G974" s="47"/>
      <c r="H974" s="46"/>
      <c r="I974" s="46"/>
      <c r="J974" s="46"/>
      <c r="K974" s="46"/>
      <c r="L974" s="46"/>
      <c r="M974" s="46"/>
      <c r="N974" s="46"/>
      <c r="O974" s="46"/>
      <c r="P974" s="46"/>
      <c r="Q974" s="46"/>
      <c r="R974" s="46"/>
      <c r="S974" s="46"/>
      <c r="T974" s="46"/>
      <c r="U974" s="46"/>
      <c r="V974" s="46"/>
      <c r="W974" s="46"/>
      <c r="X974" s="46"/>
      <c r="Y974" s="46"/>
    </row>
    <row r="975" spans="1:25" ht="16.8" x14ac:dyDescent="0.25">
      <c r="A975" s="46"/>
      <c r="B975" s="46"/>
      <c r="C975" s="46"/>
      <c r="D975" s="46"/>
      <c r="E975" s="46"/>
      <c r="F975" s="46"/>
      <c r="G975" s="47"/>
      <c r="H975" s="46"/>
      <c r="I975" s="46"/>
      <c r="J975" s="46"/>
      <c r="K975" s="46"/>
      <c r="L975" s="46"/>
      <c r="M975" s="46"/>
      <c r="N975" s="46"/>
      <c r="O975" s="46"/>
      <c r="P975" s="46"/>
      <c r="Q975" s="46"/>
      <c r="R975" s="46"/>
      <c r="S975" s="46"/>
      <c r="T975" s="46"/>
      <c r="U975" s="46"/>
      <c r="V975" s="46"/>
      <c r="W975" s="46"/>
      <c r="X975" s="46"/>
      <c r="Y975" s="46"/>
    </row>
    <row r="976" spans="1:25" ht="16.8" x14ac:dyDescent="0.25">
      <c r="A976" s="46"/>
      <c r="B976" s="46"/>
      <c r="C976" s="46"/>
      <c r="D976" s="46"/>
      <c r="E976" s="46"/>
      <c r="F976" s="46"/>
      <c r="G976" s="47"/>
      <c r="H976" s="46"/>
      <c r="I976" s="46"/>
      <c r="J976" s="46"/>
      <c r="K976" s="46"/>
      <c r="L976" s="46"/>
      <c r="M976" s="46"/>
      <c r="N976" s="46"/>
      <c r="O976" s="46"/>
      <c r="P976" s="46"/>
      <c r="Q976" s="46"/>
      <c r="R976" s="46"/>
      <c r="S976" s="46"/>
      <c r="T976" s="46"/>
      <c r="U976" s="46"/>
      <c r="V976" s="46"/>
      <c r="W976" s="46"/>
      <c r="X976" s="46"/>
      <c r="Y976" s="46"/>
    </row>
    <row r="977" spans="1:25" ht="16.8" x14ac:dyDescent="0.25">
      <c r="A977" s="46"/>
      <c r="B977" s="46"/>
      <c r="C977" s="46"/>
      <c r="D977" s="46"/>
      <c r="E977" s="46"/>
      <c r="F977" s="46"/>
      <c r="G977" s="47"/>
      <c r="H977" s="46"/>
      <c r="I977" s="46"/>
      <c r="J977" s="46"/>
      <c r="K977" s="46"/>
      <c r="L977" s="46"/>
      <c r="M977" s="46"/>
      <c r="N977" s="46"/>
      <c r="O977" s="46"/>
      <c r="P977" s="46"/>
      <c r="Q977" s="46"/>
      <c r="R977" s="46"/>
      <c r="S977" s="46"/>
      <c r="T977" s="46"/>
      <c r="U977" s="46"/>
      <c r="V977" s="46"/>
      <c r="W977" s="46"/>
      <c r="X977" s="46"/>
      <c r="Y977" s="46"/>
    </row>
    <row r="978" spans="1:25" ht="16.8" x14ac:dyDescent="0.25">
      <c r="A978" s="46"/>
      <c r="B978" s="46"/>
      <c r="C978" s="46"/>
      <c r="D978" s="46"/>
      <c r="E978" s="46"/>
      <c r="F978" s="46"/>
      <c r="G978" s="47"/>
      <c r="H978" s="46"/>
      <c r="I978" s="46"/>
      <c r="J978" s="46"/>
      <c r="K978" s="46"/>
      <c r="L978" s="46"/>
      <c r="M978" s="46"/>
      <c r="N978" s="46"/>
      <c r="O978" s="46"/>
      <c r="P978" s="46"/>
      <c r="Q978" s="46"/>
      <c r="R978" s="46"/>
      <c r="S978" s="46"/>
      <c r="T978" s="46"/>
      <c r="U978" s="46"/>
      <c r="V978" s="46"/>
      <c r="W978" s="46"/>
      <c r="X978" s="46"/>
      <c r="Y978" s="46"/>
    </row>
    <row r="979" spans="1:25" ht="16.8" x14ac:dyDescent="0.25">
      <c r="A979" s="46"/>
      <c r="B979" s="46"/>
      <c r="C979" s="46"/>
      <c r="D979" s="46"/>
      <c r="E979" s="46"/>
      <c r="F979" s="46"/>
      <c r="G979" s="47"/>
      <c r="H979" s="46"/>
      <c r="I979" s="46"/>
      <c r="J979" s="46"/>
      <c r="K979" s="46"/>
      <c r="L979" s="46"/>
      <c r="M979" s="46"/>
      <c r="N979" s="46"/>
      <c r="O979" s="46"/>
      <c r="P979" s="46"/>
      <c r="Q979" s="46"/>
      <c r="R979" s="46"/>
      <c r="S979" s="46"/>
      <c r="T979" s="46"/>
      <c r="U979" s="46"/>
      <c r="V979" s="46"/>
      <c r="W979" s="46"/>
      <c r="X979" s="46"/>
      <c r="Y979" s="46"/>
    </row>
    <row r="980" spans="1:25" ht="16.8" x14ac:dyDescent="0.25">
      <c r="A980" s="46"/>
      <c r="B980" s="46"/>
      <c r="C980" s="46"/>
      <c r="D980" s="46"/>
      <c r="E980" s="46"/>
      <c r="F980" s="46"/>
      <c r="G980" s="47"/>
      <c r="H980" s="46"/>
      <c r="I980" s="46"/>
      <c r="J980" s="46"/>
      <c r="K980" s="46"/>
      <c r="L980" s="46"/>
      <c r="M980" s="46"/>
      <c r="N980" s="46"/>
      <c r="O980" s="46"/>
      <c r="P980" s="46"/>
      <c r="Q980" s="46"/>
      <c r="R980" s="46"/>
      <c r="S980" s="46"/>
      <c r="T980" s="46"/>
      <c r="U980" s="46"/>
      <c r="V980" s="46"/>
      <c r="W980" s="46"/>
      <c r="X980" s="46"/>
      <c r="Y980" s="46"/>
    </row>
    <row r="981" spans="1:25" ht="16.8" x14ac:dyDescent="0.25">
      <c r="A981" s="46"/>
      <c r="B981" s="46"/>
      <c r="C981" s="46"/>
      <c r="D981" s="46"/>
      <c r="E981" s="46"/>
      <c r="F981" s="46"/>
      <c r="G981" s="47"/>
      <c r="H981" s="46"/>
      <c r="I981" s="46"/>
      <c r="J981" s="46"/>
      <c r="K981" s="46"/>
      <c r="L981" s="46"/>
      <c r="M981" s="46"/>
      <c r="N981" s="46"/>
      <c r="O981" s="46"/>
      <c r="P981" s="46"/>
      <c r="Q981" s="46"/>
      <c r="R981" s="46"/>
      <c r="S981" s="46"/>
      <c r="T981" s="46"/>
      <c r="U981" s="46"/>
      <c r="V981" s="46"/>
      <c r="W981" s="46"/>
      <c r="X981" s="46"/>
      <c r="Y981" s="46"/>
    </row>
    <row r="982" spans="1:25" ht="16.8" x14ac:dyDescent="0.25">
      <c r="A982" s="46"/>
      <c r="B982" s="46"/>
      <c r="C982" s="46"/>
      <c r="D982" s="46"/>
      <c r="E982" s="46"/>
      <c r="F982" s="46"/>
      <c r="G982" s="47"/>
      <c r="H982" s="46"/>
      <c r="I982" s="46"/>
      <c r="J982" s="46"/>
      <c r="K982" s="46"/>
      <c r="L982" s="46"/>
      <c r="M982" s="46"/>
      <c r="N982" s="46"/>
      <c r="O982" s="46"/>
      <c r="P982" s="46"/>
      <c r="Q982" s="46"/>
      <c r="R982" s="46"/>
      <c r="S982" s="46"/>
      <c r="T982" s="46"/>
      <c r="U982" s="46"/>
      <c r="V982" s="46"/>
      <c r="W982" s="46"/>
      <c r="X982" s="46"/>
      <c r="Y982" s="46"/>
    </row>
    <row r="983" spans="1:25" ht="16.8" x14ac:dyDescent="0.25">
      <c r="A983" s="46"/>
      <c r="B983" s="46"/>
      <c r="C983" s="46"/>
      <c r="D983" s="46"/>
      <c r="E983" s="46"/>
      <c r="F983" s="46"/>
      <c r="G983" s="47"/>
      <c r="H983" s="46"/>
      <c r="I983" s="46"/>
      <c r="J983" s="46"/>
      <c r="K983" s="46"/>
      <c r="L983" s="46"/>
      <c r="M983" s="46"/>
      <c r="N983" s="46"/>
      <c r="O983" s="46"/>
      <c r="P983" s="46"/>
      <c r="Q983" s="46"/>
      <c r="R983" s="46"/>
      <c r="S983" s="46"/>
      <c r="T983" s="46"/>
      <c r="U983" s="46"/>
      <c r="V983" s="46"/>
      <c r="W983" s="46"/>
      <c r="X983" s="46"/>
      <c r="Y983" s="46"/>
    </row>
    <row r="984" spans="1:25" ht="16.8" x14ac:dyDescent="0.25">
      <c r="A984" s="46"/>
      <c r="B984" s="46"/>
      <c r="C984" s="46"/>
      <c r="D984" s="46"/>
      <c r="E984" s="46"/>
      <c r="F984" s="46"/>
      <c r="G984" s="47"/>
      <c r="H984" s="46"/>
      <c r="I984" s="46"/>
      <c r="J984" s="46"/>
      <c r="K984" s="46"/>
      <c r="L984" s="46"/>
      <c r="M984" s="46"/>
      <c r="N984" s="46"/>
      <c r="O984" s="46"/>
      <c r="P984" s="46"/>
      <c r="Q984" s="46"/>
      <c r="R984" s="46"/>
      <c r="S984" s="46"/>
      <c r="T984" s="46"/>
      <c r="U984" s="46"/>
      <c r="V984" s="46"/>
      <c r="W984" s="46"/>
      <c r="X984" s="46"/>
      <c r="Y984" s="46"/>
    </row>
    <row r="985" spans="1:25" ht="16.8" x14ac:dyDescent="0.25">
      <c r="A985" s="46"/>
      <c r="B985" s="46"/>
      <c r="C985" s="46"/>
      <c r="D985" s="46"/>
      <c r="E985" s="46"/>
      <c r="F985" s="46"/>
      <c r="G985" s="47"/>
      <c r="H985" s="46"/>
      <c r="I985" s="46"/>
      <c r="J985" s="46"/>
      <c r="K985" s="46"/>
      <c r="L985" s="46"/>
      <c r="M985" s="46"/>
      <c r="N985" s="46"/>
      <c r="O985" s="46"/>
      <c r="P985" s="46"/>
      <c r="Q985" s="46"/>
      <c r="R985" s="46"/>
      <c r="S985" s="46"/>
      <c r="T985" s="46"/>
      <c r="U985" s="46"/>
      <c r="V985" s="46"/>
      <c r="W985" s="46"/>
      <c r="X985" s="46"/>
      <c r="Y985" s="46"/>
    </row>
    <row r="986" spans="1:25" ht="16.8" x14ac:dyDescent="0.25">
      <c r="A986" s="46"/>
      <c r="B986" s="46"/>
      <c r="C986" s="46"/>
      <c r="D986" s="46"/>
      <c r="E986" s="46"/>
      <c r="F986" s="46"/>
      <c r="G986" s="47"/>
      <c r="H986" s="46"/>
      <c r="I986" s="46"/>
      <c r="J986" s="46"/>
      <c r="K986" s="46"/>
      <c r="L986" s="46"/>
      <c r="M986" s="46"/>
      <c r="N986" s="46"/>
      <c r="O986" s="46"/>
      <c r="P986" s="46"/>
      <c r="Q986" s="46"/>
      <c r="R986" s="46"/>
      <c r="S986" s="46"/>
      <c r="T986" s="46"/>
      <c r="U986" s="46"/>
      <c r="V986" s="46"/>
      <c r="W986" s="46"/>
      <c r="X986" s="46"/>
      <c r="Y986" s="46"/>
    </row>
    <row r="987" spans="1:25" ht="16.8" x14ac:dyDescent="0.25">
      <c r="A987" s="46"/>
      <c r="B987" s="46"/>
      <c r="C987" s="46"/>
      <c r="D987" s="46"/>
      <c r="E987" s="46"/>
      <c r="F987" s="46"/>
      <c r="G987" s="47"/>
      <c r="H987" s="46"/>
      <c r="I987" s="46"/>
      <c r="J987" s="46"/>
      <c r="K987" s="46"/>
      <c r="L987" s="46"/>
      <c r="M987" s="46"/>
      <c r="N987" s="46"/>
      <c r="O987" s="46"/>
      <c r="P987" s="46"/>
      <c r="Q987" s="46"/>
      <c r="R987" s="46"/>
      <c r="S987" s="46"/>
      <c r="T987" s="46"/>
      <c r="U987" s="46"/>
      <c r="V987" s="46"/>
      <c r="W987" s="46"/>
      <c r="X987" s="46"/>
      <c r="Y987" s="46"/>
    </row>
    <row r="988" spans="1:25" ht="16.8" x14ac:dyDescent="0.25">
      <c r="A988" s="46"/>
      <c r="B988" s="46"/>
      <c r="C988" s="46"/>
      <c r="D988" s="46"/>
      <c r="E988" s="46"/>
      <c r="F988" s="46"/>
      <c r="G988" s="47"/>
      <c r="H988" s="46"/>
      <c r="I988" s="46"/>
      <c r="J988" s="46"/>
      <c r="K988" s="46"/>
      <c r="L988" s="46"/>
      <c r="M988" s="46"/>
      <c r="N988" s="46"/>
      <c r="O988" s="46"/>
      <c r="P988" s="46"/>
      <c r="Q988" s="46"/>
      <c r="R988" s="46"/>
      <c r="S988" s="46"/>
      <c r="T988" s="46"/>
      <c r="U988" s="46"/>
      <c r="V988" s="46"/>
      <c r="W988" s="46"/>
      <c r="X988" s="46"/>
      <c r="Y988" s="46"/>
    </row>
    <row r="989" spans="1:25" ht="16.8" x14ac:dyDescent="0.25">
      <c r="A989" s="46"/>
      <c r="B989" s="46"/>
      <c r="C989" s="46"/>
      <c r="D989" s="46"/>
      <c r="E989" s="46"/>
      <c r="F989" s="46"/>
      <c r="G989" s="47"/>
      <c r="H989" s="46"/>
      <c r="I989" s="46"/>
      <c r="J989" s="46"/>
      <c r="K989" s="46"/>
      <c r="L989" s="46"/>
      <c r="M989" s="46"/>
      <c r="N989" s="46"/>
      <c r="O989" s="46"/>
      <c r="P989" s="46"/>
      <c r="Q989" s="46"/>
      <c r="R989" s="46"/>
      <c r="S989" s="46"/>
      <c r="T989" s="46"/>
      <c r="U989" s="46"/>
      <c r="V989" s="46"/>
      <c r="W989" s="46"/>
      <c r="X989" s="46"/>
      <c r="Y989" s="46"/>
    </row>
    <row r="990" spans="1:25" ht="16.8" x14ac:dyDescent="0.25">
      <c r="A990" s="46"/>
      <c r="B990" s="46"/>
      <c r="C990" s="46"/>
      <c r="D990" s="46"/>
      <c r="E990" s="46"/>
      <c r="F990" s="46"/>
      <c r="G990" s="47"/>
      <c r="H990" s="46"/>
      <c r="I990" s="46"/>
      <c r="J990" s="46"/>
      <c r="K990" s="46"/>
      <c r="L990" s="46"/>
      <c r="M990" s="46"/>
      <c r="N990" s="46"/>
      <c r="O990" s="46"/>
      <c r="P990" s="46"/>
      <c r="Q990" s="46"/>
      <c r="R990" s="46"/>
      <c r="S990" s="46"/>
      <c r="T990" s="46"/>
      <c r="U990" s="46"/>
      <c r="V990" s="46"/>
      <c r="W990" s="46"/>
      <c r="X990" s="46"/>
      <c r="Y990" s="46"/>
    </row>
    <row r="991" spans="1:25" ht="16.8" x14ac:dyDescent="0.25">
      <c r="A991" s="46"/>
      <c r="B991" s="46"/>
      <c r="C991" s="46"/>
      <c r="D991" s="46"/>
      <c r="E991" s="46"/>
      <c r="F991" s="46"/>
      <c r="G991" s="47"/>
      <c r="H991" s="46"/>
      <c r="I991" s="46"/>
      <c r="J991" s="46"/>
      <c r="K991" s="46"/>
      <c r="L991" s="46"/>
      <c r="M991" s="46"/>
      <c r="N991" s="46"/>
      <c r="O991" s="46"/>
      <c r="P991" s="46"/>
      <c r="Q991" s="46"/>
      <c r="R991" s="46"/>
      <c r="S991" s="46"/>
      <c r="T991" s="46"/>
      <c r="U991" s="46"/>
      <c r="V991" s="46"/>
      <c r="W991" s="46"/>
      <c r="X991" s="46"/>
      <c r="Y991" s="46"/>
    </row>
    <row r="992" spans="1:25" ht="16.8" x14ac:dyDescent="0.25">
      <c r="A992" s="46"/>
      <c r="B992" s="46"/>
      <c r="C992" s="46"/>
      <c r="D992" s="46"/>
      <c r="E992" s="46"/>
      <c r="F992" s="46"/>
      <c r="G992" s="47"/>
      <c r="H992" s="46"/>
      <c r="I992" s="46"/>
      <c r="J992" s="46"/>
      <c r="K992" s="46"/>
      <c r="L992" s="46"/>
      <c r="M992" s="46"/>
      <c r="N992" s="46"/>
      <c r="O992" s="46"/>
      <c r="P992" s="46"/>
      <c r="Q992" s="46"/>
      <c r="R992" s="46"/>
      <c r="S992" s="46"/>
      <c r="T992" s="46"/>
      <c r="U992" s="46"/>
      <c r="V992" s="46"/>
      <c r="W992" s="46"/>
      <c r="X992" s="46"/>
      <c r="Y992" s="46"/>
    </row>
    <row r="993" spans="1:25" ht="16.8" x14ac:dyDescent="0.25">
      <c r="A993" s="46"/>
      <c r="B993" s="46"/>
      <c r="C993" s="46"/>
      <c r="D993" s="46"/>
      <c r="E993" s="46"/>
      <c r="F993" s="46"/>
      <c r="G993" s="47"/>
      <c r="H993" s="46"/>
      <c r="I993" s="46"/>
      <c r="J993" s="46"/>
      <c r="K993" s="46"/>
      <c r="L993" s="46"/>
      <c r="M993" s="46"/>
      <c r="N993" s="46"/>
      <c r="O993" s="46"/>
      <c r="P993" s="46"/>
      <c r="Q993" s="46"/>
      <c r="R993" s="46"/>
      <c r="S993" s="46"/>
      <c r="T993" s="46"/>
      <c r="U993" s="46"/>
      <c r="V993" s="46"/>
      <c r="W993" s="46"/>
      <c r="X993" s="46"/>
      <c r="Y993" s="46"/>
    </row>
    <row r="994" spans="1:25" ht="16.8" x14ac:dyDescent="0.25">
      <c r="A994" s="46"/>
      <c r="B994" s="46"/>
      <c r="C994" s="46"/>
      <c r="D994" s="46"/>
      <c r="E994" s="46"/>
      <c r="F994" s="46"/>
      <c r="G994" s="47"/>
      <c r="H994" s="46"/>
      <c r="I994" s="46"/>
      <c r="J994" s="46"/>
      <c r="K994" s="46"/>
      <c r="L994" s="46"/>
      <c r="M994" s="46"/>
      <c r="N994" s="46"/>
      <c r="O994" s="46"/>
      <c r="P994" s="46"/>
      <c r="Q994" s="46"/>
      <c r="R994" s="46"/>
      <c r="S994" s="46"/>
      <c r="T994" s="46"/>
      <c r="U994" s="46"/>
      <c r="V994" s="46"/>
      <c r="W994" s="46"/>
      <c r="X994" s="46"/>
      <c r="Y994" s="46"/>
    </row>
    <row r="995" spans="1:25" ht="16.8" x14ac:dyDescent="0.25">
      <c r="A995" s="46"/>
      <c r="B995" s="46"/>
      <c r="C995" s="46"/>
      <c r="D995" s="46"/>
      <c r="E995" s="46"/>
      <c r="F995" s="46"/>
      <c r="G995" s="47"/>
      <c r="H995" s="46"/>
      <c r="I995" s="46"/>
      <c r="J995" s="46"/>
      <c r="K995" s="46"/>
      <c r="L995" s="46"/>
      <c r="M995" s="46"/>
      <c r="N995" s="46"/>
      <c r="O995" s="46"/>
      <c r="P995" s="46"/>
      <c r="Q995" s="46"/>
      <c r="R995" s="46"/>
      <c r="S995" s="46"/>
      <c r="T995" s="46"/>
      <c r="U995" s="46"/>
      <c r="V995" s="46"/>
      <c r="W995" s="46"/>
      <c r="X995" s="46"/>
      <c r="Y995" s="46"/>
    </row>
    <row r="996" spans="1:25" ht="16.8" x14ac:dyDescent="0.25">
      <c r="A996" s="46"/>
      <c r="B996" s="46"/>
      <c r="C996" s="46"/>
      <c r="D996" s="46"/>
      <c r="E996" s="46"/>
      <c r="F996" s="46"/>
      <c r="G996" s="47"/>
      <c r="H996" s="46"/>
      <c r="I996" s="46"/>
      <c r="J996" s="46"/>
      <c r="K996" s="46"/>
      <c r="L996" s="46"/>
      <c r="M996" s="46"/>
      <c r="N996" s="46"/>
      <c r="O996" s="46"/>
      <c r="P996" s="46"/>
      <c r="Q996" s="46"/>
      <c r="R996" s="46"/>
      <c r="S996" s="46"/>
      <c r="T996" s="46"/>
      <c r="U996" s="46"/>
      <c r="V996" s="46"/>
      <c r="W996" s="46"/>
      <c r="X996" s="46"/>
      <c r="Y996" s="46"/>
    </row>
    <row r="997" spans="1:25" ht="16.8" x14ac:dyDescent="0.25">
      <c r="A997" s="46"/>
      <c r="B997" s="46"/>
      <c r="C997" s="46"/>
      <c r="D997" s="46"/>
      <c r="E997" s="46"/>
      <c r="F997" s="46"/>
      <c r="G997" s="47"/>
      <c r="H997" s="46"/>
      <c r="I997" s="46"/>
      <c r="J997" s="46"/>
      <c r="K997" s="46"/>
      <c r="L997" s="46"/>
      <c r="M997" s="46"/>
      <c r="N997" s="46"/>
      <c r="O997" s="46"/>
      <c r="P997" s="46"/>
      <c r="Q997" s="46"/>
      <c r="R997" s="46"/>
      <c r="S997" s="46"/>
      <c r="T997" s="46"/>
      <c r="U997" s="46"/>
      <c r="V997" s="46"/>
      <c r="W997" s="46"/>
      <c r="X997" s="46"/>
      <c r="Y997" s="46"/>
    </row>
    <row r="998" spans="1:25" ht="16.8" x14ac:dyDescent="0.25">
      <c r="A998" s="46"/>
      <c r="B998" s="46"/>
      <c r="C998" s="46"/>
      <c r="D998" s="46"/>
      <c r="E998" s="46"/>
      <c r="F998" s="46"/>
      <c r="G998" s="47"/>
      <c r="H998" s="46"/>
      <c r="I998" s="46"/>
      <c r="J998" s="46"/>
      <c r="K998" s="46"/>
      <c r="L998" s="46"/>
      <c r="M998" s="46"/>
      <c r="N998" s="46"/>
      <c r="O998" s="46"/>
      <c r="P998" s="46"/>
      <c r="Q998" s="46"/>
      <c r="R998" s="46"/>
      <c r="S998" s="46"/>
      <c r="T998" s="46"/>
      <c r="U998" s="46"/>
      <c r="V998" s="46"/>
      <c r="W998" s="46"/>
      <c r="X998" s="46"/>
      <c r="Y998" s="46"/>
    </row>
    <row r="999" spans="1:25" ht="16.8" x14ac:dyDescent="0.25">
      <c r="A999" s="46"/>
      <c r="B999" s="46"/>
      <c r="C999" s="46"/>
      <c r="D999" s="46"/>
      <c r="E999" s="46"/>
      <c r="F999" s="46"/>
      <c r="G999" s="47"/>
      <c r="H999" s="46"/>
      <c r="I999" s="46"/>
      <c r="J999" s="46"/>
      <c r="K999" s="46"/>
      <c r="L999" s="46"/>
      <c r="M999" s="46"/>
      <c r="N999" s="46"/>
      <c r="O999" s="46"/>
      <c r="P999" s="46"/>
      <c r="Q999" s="46"/>
      <c r="R999" s="46"/>
      <c r="S999" s="46"/>
      <c r="T999" s="46"/>
      <c r="U999" s="46"/>
      <c r="V999" s="46"/>
      <c r="W999" s="46"/>
      <c r="X999" s="46"/>
      <c r="Y999" s="46"/>
    </row>
    <row r="1000" spans="1:25" ht="16.8" x14ac:dyDescent="0.25">
      <c r="A1000" s="46"/>
      <c r="B1000" s="46"/>
      <c r="C1000" s="46"/>
      <c r="D1000" s="46"/>
      <c r="E1000" s="46"/>
      <c r="F1000" s="46"/>
      <c r="G1000" s="47"/>
      <c r="H1000" s="46"/>
      <c r="I1000" s="46"/>
      <c r="J1000" s="46"/>
      <c r="K1000" s="46"/>
      <c r="L1000" s="46"/>
      <c r="M1000" s="46"/>
      <c r="N1000" s="46"/>
      <c r="O1000" s="46"/>
      <c r="P1000" s="46"/>
      <c r="Q1000" s="46"/>
      <c r="R1000" s="46"/>
      <c r="S1000" s="46"/>
      <c r="T1000" s="46"/>
      <c r="U1000" s="46"/>
      <c r="V1000" s="46"/>
      <c r="W1000" s="46"/>
      <c r="X1000" s="46"/>
      <c r="Y1000" s="46"/>
    </row>
  </sheetData>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9"/>
  <sheetViews>
    <sheetView zoomScaleNormal="100" workbookViewId="0"/>
  </sheetViews>
  <sheetFormatPr defaultColWidth="12.5546875" defaultRowHeight="13.2" x14ac:dyDescent="0.25"/>
  <cols>
    <col min="1" max="1" width="5.77734375" style="1" customWidth="1"/>
    <col min="2" max="2" width="26.88671875" style="1" customWidth="1"/>
    <col min="5" max="5" width="32.77734375" style="1" customWidth="1"/>
  </cols>
  <sheetData>
    <row r="1" spans="1:26" ht="28.8" x14ac:dyDescent="0.25">
      <c r="A1" s="48" t="s">
        <v>902</v>
      </c>
      <c r="B1" s="20" t="s">
        <v>929</v>
      </c>
      <c r="C1" s="49" t="s">
        <v>903</v>
      </c>
      <c r="D1" s="49" t="s">
        <v>904</v>
      </c>
      <c r="E1" s="50" t="s">
        <v>930</v>
      </c>
      <c r="F1" s="231" t="s">
        <v>931</v>
      </c>
      <c r="G1" s="231"/>
      <c r="H1" s="231"/>
      <c r="I1" s="51"/>
      <c r="J1" s="51"/>
      <c r="K1" s="51"/>
      <c r="L1" s="51"/>
      <c r="M1" s="51"/>
      <c r="N1" s="51"/>
      <c r="O1" s="51"/>
      <c r="P1" s="51"/>
      <c r="Q1" s="51"/>
      <c r="R1" s="51"/>
      <c r="S1" s="51"/>
      <c r="T1" s="51"/>
      <c r="U1" s="51"/>
      <c r="V1" s="51"/>
      <c r="W1" s="51"/>
      <c r="X1" s="51"/>
      <c r="Y1" s="51"/>
      <c r="Z1" s="51"/>
    </row>
    <row r="2" spans="1:26" ht="16.8" x14ac:dyDescent="0.25">
      <c r="A2" s="48"/>
      <c r="B2" s="52" t="s">
        <v>932</v>
      </c>
      <c r="C2" s="53"/>
      <c r="D2" s="53"/>
      <c r="E2" s="54"/>
      <c r="F2" s="55" t="s">
        <v>933</v>
      </c>
      <c r="G2" s="55" t="s">
        <v>934</v>
      </c>
      <c r="H2" s="55" t="s">
        <v>935</v>
      </c>
      <c r="I2" s="51"/>
      <c r="J2" s="51"/>
      <c r="K2" s="51"/>
      <c r="L2" s="51"/>
      <c r="M2" s="51"/>
      <c r="N2" s="51"/>
      <c r="O2" s="51"/>
      <c r="P2" s="51"/>
      <c r="Q2" s="51"/>
      <c r="R2" s="51"/>
      <c r="S2" s="51"/>
      <c r="T2" s="51"/>
      <c r="U2" s="51"/>
      <c r="V2" s="51"/>
      <c r="W2" s="51"/>
      <c r="X2" s="51"/>
      <c r="Y2" s="51"/>
      <c r="Z2" s="51"/>
    </row>
    <row r="3" spans="1:26" ht="15.6" x14ac:dyDescent="0.25">
      <c r="A3" s="56">
        <v>1</v>
      </c>
      <c r="B3" s="25" t="s">
        <v>932</v>
      </c>
      <c r="C3" s="29" t="s">
        <v>111</v>
      </c>
      <c r="D3" s="26">
        <v>2</v>
      </c>
      <c r="E3" s="57" t="s">
        <v>936</v>
      </c>
      <c r="F3" s="58">
        <v>2</v>
      </c>
      <c r="G3" s="59"/>
      <c r="H3" s="59"/>
      <c r="I3" s="51"/>
      <c r="J3" s="51"/>
      <c r="K3" s="51"/>
      <c r="L3" s="51"/>
      <c r="M3" s="51"/>
      <c r="N3" s="51"/>
      <c r="O3" s="51"/>
      <c r="P3" s="51"/>
      <c r="Q3" s="51"/>
      <c r="R3" s="51"/>
      <c r="S3" s="51"/>
      <c r="T3" s="51"/>
      <c r="U3" s="51"/>
      <c r="V3" s="51"/>
      <c r="W3" s="51"/>
      <c r="X3" s="51"/>
      <c r="Y3" s="51"/>
      <c r="Z3" s="51"/>
    </row>
    <row r="4" spans="1:26" ht="15.6" x14ac:dyDescent="0.25">
      <c r="A4" s="56">
        <v>2</v>
      </c>
      <c r="B4" s="25" t="s">
        <v>932</v>
      </c>
      <c r="C4" s="29" t="s">
        <v>111</v>
      </c>
      <c r="D4" s="27">
        <v>1</v>
      </c>
      <c r="E4" s="57" t="s">
        <v>937</v>
      </c>
      <c r="F4" s="58">
        <v>1</v>
      </c>
      <c r="G4" s="59"/>
      <c r="H4" s="59"/>
      <c r="I4" s="51"/>
      <c r="J4" s="51"/>
      <c r="K4" s="51"/>
      <c r="L4" s="51"/>
      <c r="M4" s="51"/>
      <c r="N4" s="51"/>
      <c r="O4" s="51"/>
      <c r="P4" s="51"/>
      <c r="Q4" s="51"/>
      <c r="R4" s="51"/>
      <c r="S4" s="51"/>
      <c r="T4" s="51"/>
      <c r="U4" s="51"/>
      <c r="V4" s="51"/>
      <c r="W4" s="51"/>
      <c r="X4" s="51"/>
      <c r="Y4" s="51"/>
      <c r="Z4" s="51"/>
    </row>
    <row r="5" spans="1:26" ht="15.6" x14ac:dyDescent="0.25">
      <c r="A5" s="56">
        <v>3</v>
      </c>
      <c r="B5" s="25" t="s">
        <v>932</v>
      </c>
      <c r="C5" s="29" t="s">
        <v>111</v>
      </c>
      <c r="D5" s="26">
        <v>1</v>
      </c>
      <c r="E5" s="57" t="s">
        <v>938</v>
      </c>
      <c r="F5" s="58">
        <v>1</v>
      </c>
      <c r="G5" s="59"/>
      <c r="H5" s="59"/>
      <c r="I5" s="51"/>
      <c r="J5" s="51"/>
      <c r="K5" s="51"/>
      <c r="L5" s="51"/>
      <c r="M5" s="51"/>
      <c r="N5" s="51"/>
      <c r="O5" s="51"/>
      <c r="P5" s="51"/>
      <c r="Q5" s="51"/>
      <c r="R5" s="51"/>
      <c r="S5" s="51"/>
      <c r="T5" s="51"/>
      <c r="U5" s="51"/>
      <c r="V5" s="51"/>
      <c r="W5" s="51"/>
      <c r="X5" s="51"/>
      <c r="Y5" s="51"/>
      <c r="Z5" s="51"/>
    </row>
    <row r="6" spans="1:26" ht="15.6" x14ac:dyDescent="0.25">
      <c r="A6" s="56">
        <v>4</v>
      </c>
      <c r="B6" s="25" t="s">
        <v>932</v>
      </c>
      <c r="C6" s="29" t="s">
        <v>111</v>
      </c>
      <c r="D6" s="27">
        <v>1</v>
      </c>
      <c r="E6" s="57" t="s">
        <v>939</v>
      </c>
      <c r="F6" s="58">
        <v>1</v>
      </c>
      <c r="G6" s="59"/>
      <c r="H6" s="59"/>
      <c r="I6" s="51"/>
      <c r="J6" s="51"/>
      <c r="K6" s="51"/>
      <c r="L6" s="51"/>
      <c r="M6" s="51"/>
      <c r="N6" s="51"/>
      <c r="O6" s="51"/>
      <c r="P6" s="51"/>
      <c r="Q6" s="51"/>
      <c r="R6" s="51"/>
      <c r="S6" s="51"/>
      <c r="T6" s="51"/>
      <c r="U6" s="51"/>
      <c r="V6" s="51"/>
      <c r="W6" s="51"/>
      <c r="X6" s="51"/>
      <c r="Y6" s="51"/>
      <c r="Z6" s="51"/>
    </row>
    <row r="7" spans="1:26" ht="15.6" x14ac:dyDescent="0.25">
      <c r="A7" s="56">
        <v>5</v>
      </c>
      <c r="B7" s="25" t="s">
        <v>932</v>
      </c>
      <c r="C7" s="29" t="s">
        <v>111</v>
      </c>
      <c r="D7" s="27">
        <v>1</v>
      </c>
      <c r="E7" s="57" t="s">
        <v>940</v>
      </c>
      <c r="F7" s="58">
        <v>1</v>
      </c>
      <c r="G7" s="59"/>
      <c r="H7" s="59"/>
      <c r="I7" s="51"/>
      <c r="J7" s="51"/>
      <c r="K7" s="51"/>
      <c r="L7" s="51"/>
      <c r="M7" s="51"/>
      <c r="N7" s="51"/>
      <c r="O7" s="51"/>
      <c r="P7" s="51"/>
      <c r="Q7" s="51"/>
      <c r="R7" s="51"/>
      <c r="S7" s="51"/>
      <c r="T7" s="51"/>
      <c r="U7" s="51"/>
      <c r="V7" s="51"/>
      <c r="W7" s="51"/>
      <c r="X7" s="51"/>
      <c r="Y7" s="51"/>
      <c r="Z7" s="51"/>
    </row>
    <row r="8" spans="1:26" ht="15.6" x14ac:dyDescent="0.25">
      <c r="A8" s="56">
        <v>6</v>
      </c>
      <c r="B8" s="25" t="s">
        <v>932</v>
      </c>
      <c r="C8" s="29" t="s">
        <v>111</v>
      </c>
      <c r="D8" s="27">
        <v>1</v>
      </c>
      <c r="E8" s="57" t="s">
        <v>941</v>
      </c>
      <c r="F8" s="58">
        <v>1</v>
      </c>
      <c r="G8" s="59"/>
      <c r="H8" s="59"/>
      <c r="I8" s="51"/>
      <c r="J8" s="51"/>
      <c r="K8" s="51"/>
      <c r="L8" s="51"/>
      <c r="M8" s="51"/>
      <c r="N8" s="51"/>
      <c r="O8" s="51"/>
      <c r="P8" s="51"/>
      <c r="Q8" s="51"/>
      <c r="R8" s="51"/>
      <c r="S8" s="51"/>
      <c r="T8" s="51"/>
      <c r="U8" s="51"/>
      <c r="V8" s="51"/>
      <c r="W8" s="51"/>
      <c r="X8" s="51"/>
      <c r="Y8" s="51"/>
      <c r="Z8" s="51"/>
    </row>
    <row r="9" spans="1:26" ht="46.8" x14ac:dyDescent="0.25">
      <c r="A9" s="56">
        <v>7</v>
      </c>
      <c r="B9" s="25" t="s">
        <v>932</v>
      </c>
      <c r="C9" s="29" t="s">
        <v>111</v>
      </c>
      <c r="D9" s="27">
        <v>20</v>
      </c>
      <c r="E9" s="57" t="s">
        <v>942</v>
      </c>
      <c r="F9" s="58">
        <v>10</v>
      </c>
      <c r="G9" s="58">
        <v>10</v>
      </c>
      <c r="H9" s="59"/>
      <c r="I9" s="51"/>
      <c r="J9" s="51"/>
      <c r="K9" s="51"/>
      <c r="L9" s="51"/>
      <c r="M9" s="51"/>
      <c r="N9" s="51"/>
      <c r="O9" s="51"/>
      <c r="P9" s="51"/>
      <c r="Q9" s="51"/>
      <c r="R9" s="51"/>
      <c r="S9" s="51"/>
      <c r="T9" s="51"/>
      <c r="U9" s="51"/>
      <c r="V9" s="51"/>
      <c r="W9" s="51"/>
      <c r="X9" s="51"/>
      <c r="Y9" s="51"/>
      <c r="Z9" s="51"/>
    </row>
    <row r="10" spans="1:26" ht="15.6" x14ac:dyDescent="0.25">
      <c r="A10" s="56">
        <v>8</v>
      </c>
      <c r="B10" s="25" t="s">
        <v>932</v>
      </c>
      <c r="C10" s="29" t="s">
        <v>111</v>
      </c>
      <c r="D10" s="27">
        <v>2</v>
      </c>
      <c r="E10" s="57" t="s">
        <v>943</v>
      </c>
      <c r="F10" s="58">
        <v>1</v>
      </c>
      <c r="G10" s="58">
        <v>1</v>
      </c>
      <c r="H10" s="59"/>
      <c r="I10" s="51"/>
      <c r="J10" s="51"/>
      <c r="K10" s="51"/>
      <c r="L10" s="51"/>
      <c r="M10" s="51"/>
      <c r="N10" s="51"/>
      <c r="O10" s="51"/>
      <c r="P10" s="51"/>
      <c r="Q10" s="51"/>
      <c r="R10" s="51"/>
      <c r="S10" s="51"/>
      <c r="T10" s="51"/>
      <c r="U10" s="51"/>
      <c r="V10" s="51"/>
      <c r="W10" s="51"/>
      <c r="X10" s="51"/>
      <c r="Y10" s="51"/>
      <c r="Z10" s="51"/>
    </row>
    <row r="11" spans="1:26" ht="15.6" x14ac:dyDescent="0.25">
      <c r="A11" s="56">
        <v>9</v>
      </c>
      <c r="B11" s="25" t="s">
        <v>932</v>
      </c>
      <c r="C11" s="60" t="s">
        <v>111</v>
      </c>
      <c r="D11" s="27">
        <v>2</v>
      </c>
      <c r="E11" s="57" t="s">
        <v>944</v>
      </c>
      <c r="F11" s="58">
        <v>2</v>
      </c>
      <c r="G11" s="59"/>
      <c r="H11" s="59"/>
      <c r="I11" s="51"/>
      <c r="J11" s="51"/>
      <c r="K11" s="51"/>
      <c r="L11" s="51"/>
      <c r="M11" s="51"/>
      <c r="N11" s="51"/>
      <c r="O11" s="51"/>
      <c r="P11" s="51"/>
      <c r="Q11" s="51"/>
      <c r="R11" s="51"/>
      <c r="S11" s="51"/>
      <c r="T11" s="51"/>
      <c r="U11" s="51"/>
      <c r="V11" s="51"/>
      <c r="W11" s="51"/>
      <c r="X11" s="51"/>
      <c r="Y11" s="51"/>
      <c r="Z11" s="51"/>
    </row>
    <row r="12" spans="1:26" ht="15.6" x14ac:dyDescent="0.25">
      <c r="A12" s="56">
        <v>10</v>
      </c>
      <c r="B12" s="25" t="s">
        <v>932</v>
      </c>
      <c r="C12" s="29" t="s">
        <v>111</v>
      </c>
      <c r="D12" s="27">
        <v>1</v>
      </c>
      <c r="E12" s="57" t="s">
        <v>945</v>
      </c>
      <c r="F12" s="58">
        <v>1</v>
      </c>
      <c r="G12" s="59"/>
      <c r="H12" s="59"/>
      <c r="I12" s="51"/>
      <c r="J12" s="51"/>
      <c r="K12" s="51"/>
      <c r="L12" s="51"/>
      <c r="M12" s="51"/>
      <c r="N12" s="51"/>
      <c r="O12" s="51"/>
      <c r="P12" s="51"/>
      <c r="Q12" s="51"/>
      <c r="R12" s="51"/>
      <c r="S12" s="51"/>
      <c r="T12" s="51"/>
      <c r="U12" s="51"/>
      <c r="V12" s="51"/>
      <c r="W12" s="51"/>
      <c r="X12" s="51"/>
      <c r="Y12" s="51"/>
      <c r="Z12" s="51"/>
    </row>
    <row r="13" spans="1:26" ht="15.6" x14ac:dyDescent="0.25">
      <c r="A13" s="56">
        <v>11</v>
      </c>
      <c r="B13" s="25" t="s">
        <v>932</v>
      </c>
      <c r="C13" s="29" t="s">
        <v>111</v>
      </c>
      <c r="D13" s="26">
        <v>2</v>
      </c>
      <c r="E13" s="57" t="s">
        <v>946</v>
      </c>
      <c r="F13" s="58">
        <v>1</v>
      </c>
      <c r="G13" s="58">
        <v>1</v>
      </c>
      <c r="H13" s="59"/>
      <c r="I13" s="51"/>
      <c r="J13" s="51"/>
      <c r="K13" s="51"/>
      <c r="L13" s="51"/>
      <c r="M13" s="51"/>
      <c r="N13" s="51"/>
      <c r="O13" s="51"/>
      <c r="P13" s="51"/>
      <c r="Q13" s="51"/>
      <c r="R13" s="51"/>
      <c r="S13" s="51"/>
      <c r="T13" s="51"/>
      <c r="U13" s="51"/>
      <c r="V13" s="51"/>
      <c r="W13" s="51"/>
      <c r="X13" s="51"/>
      <c r="Y13" s="51"/>
      <c r="Z13" s="51"/>
    </row>
    <row r="14" spans="1:26" ht="31.2" x14ac:dyDescent="0.25">
      <c r="A14" s="56">
        <v>12</v>
      </c>
      <c r="B14" s="25" t="s">
        <v>932</v>
      </c>
      <c r="C14" s="29" t="s">
        <v>111</v>
      </c>
      <c r="D14" s="26">
        <v>5</v>
      </c>
      <c r="E14" s="57" t="s">
        <v>947</v>
      </c>
      <c r="F14" s="58">
        <v>5</v>
      </c>
      <c r="G14" s="59"/>
      <c r="H14" s="59"/>
      <c r="I14" s="51"/>
      <c r="J14" s="51"/>
      <c r="K14" s="51"/>
      <c r="L14" s="51"/>
      <c r="M14" s="51"/>
      <c r="N14" s="51"/>
      <c r="O14" s="51"/>
      <c r="P14" s="51"/>
      <c r="Q14" s="51"/>
      <c r="R14" s="51"/>
      <c r="S14" s="51"/>
      <c r="T14" s="51"/>
      <c r="U14" s="51"/>
      <c r="V14" s="51"/>
      <c r="W14" s="51"/>
      <c r="X14" s="51"/>
      <c r="Y14" s="51"/>
      <c r="Z14" s="51"/>
    </row>
    <row r="15" spans="1:26" ht="15.6" x14ac:dyDescent="0.25">
      <c r="A15" s="56">
        <v>13</v>
      </c>
      <c r="B15" s="25" t="s">
        <v>932</v>
      </c>
      <c r="C15" s="29" t="s">
        <v>111</v>
      </c>
      <c r="D15" s="27">
        <v>1</v>
      </c>
      <c r="E15" s="57" t="s">
        <v>948</v>
      </c>
      <c r="F15" s="58">
        <v>1</v>
      </c>
      <c r="G15" s="59"/>
      <c r="H15" s="59"/>
      <c r="I15" s="51"/>
      <c r="J15" s="51"/>
      <c r="K15" s="51"/>
      <c r="L15" s="51"/>
      <c r="M15" s="51"/>
      <c r="N15" s="51"/>
      <c r="O15" s="51"/>
      <c r="P15" s="51"/>
      <c r="Q15" s="51"/>
      <c r="R15" s="51"/>
      <c r="S15" s="51"/>
      <c r="T15" s="51"/>
      <c r="U15" s="51"/>
      <c r="V15" s="51"/>
      <c r="W15" s="51"/>
      <c r="X15" s="51"/>
      <c r="Y15" s="51"/>
      <c r="Z15" s="51"/>
    </row>
    <row r="16" spans="1:26" ht="46.8" x14ac:dyDescent="0.25">
      <c r="A16" s="56">
        <v>14</v>
      </c>
      <c r="B16" s="25" t="s">
        <v>932</v>
      </c>
      <c r="C16" s="29" t="s">
        <v>111</v>
      </c>
      <c r="D16" s="26">
        <v>10</v>
      </c>
      <c r="E16" s="57" t="s">
        <v>949</v>
      </c>
      <c r="F16" s="58">
        <v>3</v>
      </c>
      <c r="G16" s="59"/>
      <c r="H16" s="58">
        <v>7</v>
      </c>
      <c r="I16" s="51"/>
      <c r="J16" s="51"/>
      <c r="K16" s="51"/>
      <c r="L16" s="51"/>
      <c r="M16" s="51"/>
      <c r="N16" s="51"/>
      <c r="O16" s="51"/>
      <c r="P16" s="51"/>
      <c r="Q16" s="51"/>
      <c r="R16" s="51"/>
      <c r="S16" s="51"/>
      <c r="T16" s="51"/>
      <c r="U16" s="51"/>
      <c r="V16" s="51"/>
      <c r="W16" s="51"/>
      <c r="X16" s="51"/>
      <c r="Y16" s="51"/>
      <c r="Z16" s="51"/>
    </row>
    <row r="17" spans="1:26" ht="15.6" x14ac:dyDescent="0.25">
      <c r="A17" s="56">
        <v>15</v>
      </c>
      <c r="B17" s="25" t="s">
        <v>932</v>
      </c>
      <c r="C17" s="29" t="s">
        <v>111</v>
      </c>
      <c r="D17" s="27">
        <v>2</v>
      </c>
      <c r="E17" s="57" t="s">
        <v>950</v>
      </c>
      <c r="F17" s="58">
        <v>2</v>
      </c>
      <c r="G17" s="59"/>
      <c r="H17" s="59"/>
      <c r="I17" s="51"/>
      <c r="J17" s="51"/>
      <c r="K17" s="51"/>
      <c r="L17" s="51"/>
      <c r="M17" s="51"/>
      <c r="N17" s="51"/>
      <c r="O17" s="51"/>
      <c r="P17" s="51"/>
      <c r="Q17" s="51"/>
      <c r="R17" s="51"/>
      <c r="S17" s="51"/>
      <c r="T17" s="51"/>
      <c r="U17" s="51"/>
      <c r="V17" s="51"/>
      <c r="W17" s="51"/>
      <c r="X17" s="51"/>
      <c r="Y17" s="51"/>
      <c r="Z17" s="51"/>
    </row>
    <row r="18" spans="1:26" ht="15.6" x14ac:dyDescent="0.25">
      <c r="A18" s="56">
        <v>16</v>
      </c>
      <c r="B18" s="25" t="s">
        <v>932</v>
      </c>
      <c r="C18" s="29" t="s">
        <v>111</v>
      </c>
      <c r="D18" s="27">
        <v>1</v>
      </c>
      <c r="E18" s="57" t="s">
        <v>951</v>
      </c>
      <c r="F18" s="59"/>
      <c r="G18" s="58">
        <v>1</v>
      </c>
      <c r="H18" s="59"/>
      <c r="I18" s="51"/>
      <c r="J18" s="51"/>
      <c r="K18" s="51"/>
      <c r="L18" s="51"/>
      <c r="M18" s="51"/>
      <c r="N18" s="51"/>
      <c r="O18" s="51"/>
      <c r="P18" s="51"/>
      <c r="Q18" s="51"/>
      <c r="R18" s="51"/>
      <c r="S18" s="51"/>
      <c r="T18" s="51"/>
      <c r="U18" s="51"/>
      <c r="V18" s="51"/>
      <c r="W18" s="51"/>
      <c r="X18" s="51"/>
      <c r="Y18" s="51"/>
      <c r="Z18" s="51"/>
    </row>
    <row r="19" spans="1:26" ht="15.6" x14ac:dyDescent="0.25">
      <c r="A19" s="56">
        <v>17</v>
      </c>
      <c r="B19" s="25" t="s">
        <v>932</v>
      </c>
      <c r="C19" s="29" t="s">
        <v>111</v>
      </c>
      <c r="D19" s="27">
        <v>1</v>
      </c>
      <c r="E19" s="57" t="s">
        <v>952</v>
      </c>
      <c r="F19" s="59"/>
      <c r="G19" s="58">
        <v>1</v>
      </c>
      <c r="H19" s="59"/>
      <c r="I19" s="51"/>
      <c r="J19" s="51"/>
      <c r="K19" s="51"/>
      <c r="L19" s="51"/>
      <c r="M19" s="51"/>
      <c r="N19" s="51"/>
      <c r="O19" s="51"/>
      <c r="P19" s="51"/>
      <c r="Q19" s="51"/>
      <c r="R19" s="51"/>
      <c r="S19" s="51"/>
      <c r="T19" s="51"/>
      <c r="U19" s="51"/>
      <c r="V19" s="51"/>
      <c r="W19" s="51"/>
      <c r="X19" s="51"/>
      <c r="Y19" s="51"/>
      <c r="Z19" s="51"/>
    </row>
    <row r="20" spans="1:26" ht="31.2" x14ac:dyDescent="0.25">
      <c r="A20" s="56">
        <v>18</v>
      </c>
      <c r="B20" s="25" t="s">
        <v>932</v>
      </c>
      <c r="C20" s="29" t="s">
        <v>111</v>
      </c>
      <c r="D20" s="26">
        <v>7</v>
      </c>
      <c r="E20" s="57" t="s">
        <v>953</v>
      </c>
      <c r="F20" s="59"/>
      <c r="G20" s="58">
        <v>3</v>
      </c>
      <c r="H20" s="58">
        <v>4</v>
      </c>
      <c r="I20" s="51"/>
      <c r="J20" s="51"/>
      <c r="K20" s="51"/>
      <c r="L20" s="51"/>
      <c r="M20" s="51"/>
      <c r="N20" s="51"/>
      <c r="O20" s="51"/>
      <c r="P20" s="51"/>
      <c r="Q20" s="51"/>
      <c r="R20" s="51"/>
      <c r="S20" s="51"/>
      <c r="T20" s="51"/>
      <c r="U20" s="51"/>
      <c r="V20" s="51"/>
      <c r="W20" s="51"/>
      <c r="X20" s="51"/>
      <c r="Y20" s="51"/>
      <c r="Z20" s="51"/>
    </row>
    <row r="21" spans="1:26" ht="15.6" x14ac:dyDescent="0.25">
      <c r="A21" s="56">
        <v>19</v>
      </c>
      <c r="B21" s="25" t="s">
        <v>932</v>
      </c>
      <c r="C21" s="29" t="s">
        <v>111</v>
      </c>
      <c r="D21" s="26">
        <v>2</v>
      </c>
      <c r="E21" s="57" t="s">
        <v>954</v>
      </c>
      <c r="F21" s="59"/>
      <c r="G21" s="58">
        <v>2</v>
      </c>
      <c r="H21" s="59"/>
      <c r="I21" s="51"/>
      <c r="J21" s="51"/>
      <c r="K21" s="51"/>
      <c r="L21" s="51"/>
      <c r="M21" s="51"/>
      <c r="N21" s="51"/>
      <c r="O21" s="51"/>
      <c r="P21" s="51"/>
      <c r="Q21" s="51"/>
      <c r="R21" s="51"/>
      <c r="S21" s="51"/>
      <c r="T21" s="51"/>
      <c r="U21" s="51"/>
      <c r="V21" s="51"/>
      <c r="W21" s="51"/>
      <c r="X21" s="51"/>
      <c r="Y21" s="51"/>
      <c r="Z21" s="51"/>
    </row>
    <row r="22" spans="1:26" ht="15.6" x14ac:dyDescent="0.25">
      <c r="A22" s="56">
        <v>20</v>
      </c>
      <c r="B22" s="25" t="s">
        <v>932</v>
      </c>
      <c r="C22" s="29" t="s">
        <v>111</v>
      </c>
      <c r="D22" s="27">
        <v>2</v>
      </c>
      <c r="E22" s="57" t="s">
        <v>955</v>
      </c>
      <c r="F22" s="59"/>
      <c r="G22" s="58">
        <v>2</v>
      </c>
      <c r="H22" s="59"/>
      <c r="I22" s="51"/>
      <c r="J22" s="51"/>
      <c r="K22" s="51"/>
      <c r="L22" s="51"/>
      <c r="M22" s="51"/>
      <c r="N22" s="51"/>
      <c r="O22" s="51"/>
      <c r="P22" s="51"/>
      <c r="Q22" s="51"/>
      <c r="R22" s="51"/>
      <c r="S22" s="51"/>
      <c r="T22" s="51"/>
      <c r="U22" s="51"/>
      <c r="V22" s="51"/>
      <c r="W22" s="51"/>
      <c r="X22" s="51"/>
      <c r="Y22" s="51"/>
      <c r="Z22" s="51"/>
    </row>
    <row r="23" spans="1:26" ht="15.6" x14ac:dyDescent="0.25">
      <c r="A23" s="56">
        <v>21</v>
      </c>
      <c r="B23" s="25" t="s">
        <v>932</v>
      </c>
      <c r="C23" s="29" t="s">
        <v>111</v>
      </c>
      <c r="D23" s="26">
        <v>1</v>
      </c>
      <c r="E23" s="57" t="s">
        <v>956</v>
      </c>
      <c r="F23" s="59"/>
      <c r="G23" s="58">
        <v>1</v>
      </c>
      <c r="H23" s="59"/>
      <c r="I23" s="51"/>
      <c r="J23" s="51"/>
      <c r="K23" s="51"/>
      <c r="L23" s="51"/>
      <c r="M23" s="51"/>
      <c r="N23" s="51"/>
      <c r="O23" s="51"/>
      <c r="P23" s="51"/>
      <c r="Q23" s="51"/>
      <c r="R23" s="51"/>
      <c r="S23" s="51"/>
      <c r="T23" s="51"/>
      <c r="U23" s="51"/>
      <c r="V23" s="51"/>
      <c r="W23" s="51"/>
      <c r="X23" s="51"/>
      <c r="Y23" s="51"/>
      <c r="Z23" s="51"/>
    </row>
    <row r="24" spans="1:26" ht="15.6" x14ac:dyDescent="0.25">
      <c r="A24" s="56">
        <v>22</v>
      </c>
      <c r="B24" s="25" t="s">
        <v>932</v>
      </c>
      <c r="C24" s="29" t="s">
        <v>111</v>
      </c>
      <c r="D24" s="26">
        <v>4</v>
      </c>
      <c r="E24" s="57" t="s">
        <v>957</v>
      </c>
      <c r="F24" s="59"/>
      <c r="G24" s="58">
        <v>4</v>
      </c>
      <c r="H24" s="59"/>
      <c r="I24" s="51"/>
      <c r="J24" s="51"/>
      <c r="K24" s="51"/>
      <c r="L24" s="51"/>
      <c r="M24" s="51"/>
      <c r="N24" s="51"/>
      <c r="O24" s="51"/>
      <c r="P24" s="51"/>
      <c r="Q24" s="51"/>
      <c r="R24" s="51"/>
      <c r="S24" s="51"/>
      <c r="T24" s="51"/>
      <c r="U24" s="51"/>
      <c r="V24" s="51"/>
      <c r="W24" s="51"/>
      <c r="X24" s="51"/>
      <c r="Y24" s="51"/>
      <c r="Z24" s="51"/>
    </row>
    <row r="25" spans="1:26" ht="15.6" x14ac:dyDescent="0.25">
      <c r="A25" s="56">
        <v>23</v>
      </c>
      <c r="B25" s="25" t="s">
        <v>932</v>
      </c>
      <c r="C25" s="29" t="s">
        <v>111</v>
      </c>
      <c r="D25" s="27">
        <v>1</v>
      </c>
      <c r="E25" s="57" t="s">
        <v>958</v>
      </c>
      <c r="F25" s="59"/>
      <c r="G25" s="58">
        <v>1</v>
      </c>
      <c r="H25" s="59"/>
      <c r="I25" s="51"/>
      <c r="J25" s="51"/>
      <c r="K25" s="51"/>
      <c r="L25" s="51"/>
      <c r="M25" s="51"/>
      <c r="N25" s="51"/>
      <c r="O25" s="51"/>
      <c r="P25" s="51"/>
      <c r="Q25" s="51"/>
      <c r="R25" s="51"/>
      <c r="S25" s="51"/>
      <c r="T25" s="51"/>
      <c r="U25" s="51"/>
      <c r="V25" s="51"/>
      <c r="W25" s="51"/>
      <c r="X25" s="51"/>
      <c r="Y25" s="51"/>
      <c r="Z25" s="51"/>
    </row>
    <row r="26" spans="1:26" ht="15.6" x14ac:dyDescent="0.25">
      <c r="A26" s="56">
        <v>24</v>
      </c>
      <c r="B26" s="25" t="s">
        <v>932</v>
      </c>
      <c r="C26" s="29" t="s">
        <v>111</v>
      </c>
      <c r="D26" s="27">
        <v>1</v>
      </c>
      <c r="E26" s="57" t="s">
        <v>959</v>
      </c>
      <c r="F26" s="59"/>
      <c r="G26" s="58">
        <v>1</v>
      </c>
      <c r="H26" s="59"/>
      <c r="I26" s="51"/>
      <c r="J26" s="51"/>
      <c r="K26" s="51"/>
      <c r="L26" s="51"/>
      <c r="M26" s="51"/>
      <c r="N26" s="51"/>
      <c r="O26" s="51"/>
      <c r="P26" s="51"/>
      <c r="Q26" s="51"/>
      <c r="R26" s="51"/>
      <c r="S26" s="51"/>
      <c r="T26" s="51"/>
      <c r="U26" s="51"/>
      <c r="V26" s="51"/>
      <c r="W26" s="51"/>
      <c r="X26" s="51"/>
      <c r="Y26" s="51"/>
      <c r="Z26" s="51"/>
    </row>
    <row r="27" spans="1:26" ht="15.6" x14ac:dyDescent="0.25">
      <c r="A27" s="56">
        <v>25</v>
      </c>
      <c r="B27" s="25" t="s">
        <v>932</v>
      </c>
      <c r="C27" s="29" t="s">
        <v>111</v>
      </c>
      <c r="D27" s="26">
        <v>1</v>
      </c>
      <c r="E27" s="57" t="s">
        <v>960</v>
      </c>
      <c r="F27" s="59"/>
      <c r="G27" s="58">
        <v>1</v>
      </c>
      <c r="H27" s="59"/>
      <c r="I27" s="51"/>
      <c r="J27" s="51"/>
      <c r="K27" s="51"/>
      <c r="L27" s="51"/>
      <c r="M27" s="51"/>
      <c r="N27" s="51"/>
      <c r="O27" s="51"/>
      <c r="P27" s="51"/>
      <c r="Q27" s="51"/>
      <c r="R27" s="51"/>
      <c r="S27" s="51"/>
      <c r="T27" s="51"/>
      <c r="U27" s="51"/>
      <c r="V27" s="51"/>
      <c r="W27" s="51"/>
      <c r="X27" s="51"/>
      <c r="Y27" s="51"/>
      <c r="Z27" s="51"/>
    </row>
    <row r="28" spans="1:26" ht="31.2" x14ac:dyDescent="0.25">
      <c r="A28" s="56">
        <v>26</v>
      </c>
      <c r="B28" s="25" t="s">
        <v>932</v>
      </c>
      <c r="C28" s="29" t="s">
        <v>111</v>
      </c>
      <c r="D28" s="26">
        <v>8</v>
      </c>
      <c r="E28" s="57" t="s">
        <v>961</v>
      </c>
      <c r="F28" s="59"/>
      <c r="G28" s="59"/>
      <c r="H28" s="58">
        <v>8</v>
      </c>
      <c r="I28" s="51"/>
      <c r="J28" s="51"/>
      <c r="K28" s="51"/>
      <c r="L28" s="51"/>
      <c r="M28" s="51"/>
      <c r="N28" s="51"/>
      <c r="O28" s="51"/>
      <c r="P28" s="51"/>
      <c r="Q28" s="51"/>
      <c r="R28" s="51"/>
      <c r="S28" s="51"/>
      <c r="T28" s="51"/>
      <c r="U28" s="51"/>
      <c r="V28" s="51"/>
      <c r="W28" s="51"/>
      <c r="X28" s="51"/>
      <c r="Y28" s="51"/>
      <c r="Z28" s="51"/>
    </row>
    <row r="29" spans="1:26" ht="15.6" x14ac:dyDescent="0.25">
      <c r="A29" s="56">
        <v>27</v>
      </c>
      <c r="B29" s="25" t="s">
        <v>932</v>
      </c>
      <c r="C29" s="60" t="s">
        <v>111</v>
      </c>
      <c r="D29" s="27">
        <v>1</v>
      </c>
      <c r="E29" s="57" t="s">
        <v>962</v>
      </c>
      <c r="F29" s="59"/>
      <c r="G29" s="59"/>
      <c r="H29" s="58">
        <v>1</v>
      </c>
      <c r="I29" s="51"/>
      <c r="J29" s="51"/>
      <c r="K29" s="51"/>
      <c r="L29" s="51"/>
      <c r="M29" s="51"/>
      <c r="N29" s="51"/>
      <c r="O29" s="51"/>
      <c r="P29" s="51"/>
      <c r="Q29" s="51"/>
      <c r="R29" s="51"/>
      <c r="S29" s="51"/>
      <c r="T29" s="51"/>
      <c r="U29" s="51"/>
      <c r="V29" s="51"/>
      <c r="W29" s="51"/>
      <c r="X29" s="51"/>
      <c r="Y29" s="51"/>
      <c r="Z29" s="51"/>
    </row>
    <row r="30" spans="1:26" ht="15.6" x14ac:dyDescent="0.25">
      <c r="A30" s="56">
        <v>28</v>
      </c>
      <c r="B30" s="25" t="s">
        <v>932</v>
      </c>
      <c r="C30" s="29" t="s">
        <v>111</v>
      </c>
      <c r="D30" s="26">
        <v>4</v>
      </c>
      <c r="E30" s="57" t="s">
        <v>963</v>
      </c>
      <c r="F30" s="59"/>
      <c r="G30" s="59"/>
      <c r="H30" s="58">
        <v>4</v>
      </c>
      <c r="I30" s="51"/>
      <c r="J30" s="51"/>
      <c r="K30" s="51"/>
      <c r="L30" s="51"/>
      <c r="M30" s="51"/>
      <c r="N30" s="51"/>
      <c r="O30" s="51"/>
      <c r="P30" s="51"/>
      <c r="Q30" s="51"/>
      <c r="R30" s="51"/>
      <c r="S30" s="51"/>
      <c r="T30" s="51"/>
      <c r="U30" s="51"/>
      <c r="V30" s="51"/>
      <c r="W30" s="51"/>
      <c r="X30" s="51"/>
      <c r="Y30" s="51"/>
      <c r="Z30" s="51"/>
    </row>
    <row r="31" spans="1:26" ht="15.6" x14ac:dyDescent="0.25">
      <c r="A31" s="56">
        <v>29</v>
      </c>
      <c r="B31" s="25" t="s">
        <v>932</v>
      </c>
      <c r="C31" s="29" t="s">
        <v>111</v>
      </c>
      <c r="D31" s="26">
        <v>2</v>
      </c>
      <c r="E31" s="57" t="s">
        <v>964</v>
      </c>
      <c r="F31" s="59"/>
      <c r="G31" s="59"/>
      <c r="H31" s="58">
        <v>2</v>
      </c>
      <c r="I31" s="51"/>
      <c r="J31" s="51"/>
      <c r="K31" s="51"/>
      <c r="L31" s="51"/>
      <c r="M31" s="51"/>
      <c r="N31" s="51"/>
      <c r="O31" s="51"/>
      <c r="P31" s="51"/>
      <c r="Q31" s="51"/>
      <c r="R31" s="51"/>
      <c r="S31" s="51"/>
      <c r="T31" s="51"/>
      <c r="U31" s="51"/>
      <c r="V31" s="51"/>
      <c r="W31" s="51"/>
      <c r="X31" s="51"/>
      <c r="Y31" s="51"/>
      <c r="Z31" s="51"/>
    </row>
    <row r="32" spans="1:26" ht="31.2" x14ac:dyDescent="0.25">
      <c r="A32" s="56">
        <v>30</v>
      </c>
      <c r="B32" s="25" t="s">
        <v>932</v>
      </c>
      <c r="C32" s="29" t="s">
        <v>111</v>
      </c>
      <c r="D32" s="27">
        <v>4</v>
      </c>
      <c r="E32" s="57" t="s">
        <v>965</v>
      </c>
      <c r="F32" s="59"/>
      <c r="G32" s="59"/>
      <c r="H32" s="58">
        <v>4</v>
      </c>
      <c r="I32" s="51"/>
      <c r="J32" s="51"/>
      <c r="K32" s="51"/>
      <c r="L32" s="51"/>
      <c r="M32" s="51"/>
      <c r="N32" s="51"/>
      <c r="O32" s="51"/>
      <c r="P32" s="51"/>
      <c r="Q32" s="51"/>
      <c r="R32" s="51"/>
      <c r="S32" s="51"/>
      <c r="T32" s="51"/>
      <c r="U32" s="51"/>
      <c r="V32" s="51"/>
      <c r="W32" s="51"/>
      <c r="X32" s="51"/>
      <c r="Y32" s="51"/>
      <c r="Z32" s="51"/>
    </row>
    <row r="33" spans="1:26" ht="15.6" x14ac:dyDescent="0.25">
      <c r="A33" s="56">
        <v>31</v>
      </c>
      <c r="B33" s="25" t="s">
        <v>932</v>
      </c>
      <c r="C33" s="29" t="s">
        <v>111</v>
      </c>
      <c r="D33" s="27">
        <v>6</v>
      </c>
      <c r="E33" s="57" t="s">
        <v>966</v>
      </c>
      <c r="F33" s="59"/>
      <c r="G33" s="59"/>
      <c r="H33" s="58">
        <v>6</v>
      </c>
      <c r="I33" s="51"/>
      <c r="J33" s="51"/>
      <c r="K33" s="51"/>
      <c r="L33" s="51"/>
      <c r="M33" s="51"/>
      <c r="N33" s="51"/>
      <c r="O33" s="51"/>
      <c r="P33" s="51"/>
      <c r="Q33" s="51"/>
      <c r="R33" s="51"/>
      <c r="S33" s="51"/>
      <c r="T33" s="51"/>
      <c r="U33" s="51"/>
      <c r="V33" s="51"/>
      <c r="W33" s="51"/>
      <c r="X33" s="51"/>
      <c r="Y33" s="51"/>
      <c r="Z33" s="51"/>
    </row>
    <row r="34" spans="1:26" ht="15.6" x14ac:dyDescent="0.25">
      <c r="A34" s="56">
        <v>32</v>
      </c>
      <c r="B34" s="25" t="s">
        <v>932</v>
      </c>
      <c r="C34" s="29" t="s">
        <v>111</v>
      </c>
      <c r="D34" s="26">
        <v>5</v>
      </c>
      <c r="E34" s="57" t="s">
        <v>967</v>
      </c>
      <c r="F34" s="59"/>
      <c r="G34" s="59"/>
      <c r="H34" s="58">
        <v>5</v>
      </c>
      <c r="I34" s="51"/>
      <c r="J34" s="51"/>
      <c r="K34" s="51"/>
      <c r="L34" s="51"/>
      <c r="M34" s="51"/>
      <c r="N34" s="51"/>
      <c r="O34" s="51"/>
      <c r="P34" s="51"/>
      <c r="Q34" s="51"/>
      <c r="R34" s="51"/>
      <c r="S34" s="51"/>
      <c r="T34" s="51"/>
      <c r="U34" s="51"/>
      <c r="V34" s="51"/>
      <c r="W34" s="51"/>
      <c r="X34" s="51"/>
      <c r="Y34" s="51"/>
      <c r="Z34" s="51"/>
    </row>
    <row r="35" spans="1:26" ht="15.6" x14ac:dyDescent="0.25">
      <c r="A35" s="56">
        <v>33</v>
      </c>
      <c r="B35" s="25" t="s">
        <v>932</v>
      </c>
      <c r="C35" s="61" t="s">
        <v>111</v>
      </c>
      <c r="D35" s="21">
        <v>1</v>
      </c>
      <c r="E35" s="57" t="s">
        <v>968</v>
      </c>
      <c r="F35" s="59"/>
      <c r="G35" s="59"/>
      <c r="H35" s="58">
        <v>1</v>
      </c>
      <c r="I35" s="51"/>
      <c r="J35" s="51"/>
      <c r="K35" s="51"/>
      <c r="L35" s="51"/>
      <c r="M35" s="51"/>
      <c r="N35" s="51"/>
      <c r="O35" s="51"/>
      <c r="P35" s="51"/>
      <c r="Q35" s="51"/>
      <c r="R35" s="51"/>
      <c r="S35" s="51"/>
      <c r="T35" s="51"/>
      <c r="U35" s="51"/>
      <c r="V35" s="51"/>
      <c r="W35" s="51"/>
      <c r="X35" s="51"/>
      <c r="Y35" s="51"/>
      <c r="Z35" s="51"/>
    </row>
    <row r="36" spans="1:26" ht="15.6" x14ac:dyDescent="0.25">
      <c r="A36" s="232" t="s">
        <v>969</v>
      </c>
      <c r="B36" s="232"/>
      <c r="C36" s="232"/>
      <c r="D36" s="26">
        <f>SUM(D1:D35)</f>
        <v>104</v>
      </c>
      <c r="E36" s="59"/>
      <c r="F36" s="55">
        <f>SUM(F3:F35)</f>
        <v>33</v>
      </c>
      <c r="G36" s="55">
        <f>SUM(G3:G35)</f>
        <v>29</v>
      </c>
      <c r="H36" s="55">
        <f>SUM(H3:H35)</f>
        <v>42</v>
      </c>
      <c r="I36" s="51"/>
      <c r="J36" s="51"/>
      <c r="K36" s="51"/>
      <c r="L36" s="51"/>
      <c r="M36" s="51"/>
      <c r="N36" s="51"/>
      <c r="O36" s="51"/>
      <c r="P36" s="51"/>
      <c r="Q36" s="51"/>
      <c r="R36" s="51"/>
      <c r="S36" s="51"/>
      <c r="T36" s="51"/>
      <c r="U36" s="51"/>
      <c r="V36" s="51"/>
      <c r="W36" s="51"/>
      <c r="X36" s="51"/>
      <c r="Y36" s="51"/>
      <c r="Z36" s="51"/>
    </row>
    <row r="37" spans="1:26" x14ac:dyDescent="0.25">
      <c r="I37" s="51"/>
      <c r="J37" s="51"/>
      <c r="K37" s="51"/>
      <c r="L37" s="51"/>
      <c r="M37" s="51"/>
      <c r="N37" s="51"/>
      <c r="O37" s="51"/>
      <c r="P37" s="51"/>
      <c r="Q37" s="51"/>
      <c r="R37" s="51"/>
      <c r="S37" s="51"/>
      <c r="T37" s="51"/>
      <c r="U37" s="51"/>
      <c r="V37" s="51"/>
      <c r="W37" s="51"/>
      <c r="X37" s="51"/>
      <c r="Y37" s="51"/>
      <c r="Z37" s="51"/>
    </row>
    <row r="38" spans="1:26" x14ac:dyDescent="0.25">
      <c r="I38" s="51"/>
      <c r="J38" s="51"/>
      <c r="K38" s="51"/>
      <c r="L38" s="51"/>
      <c r="M38" s="51"/>
      <c r="N38" s="51"/>
      <c r="O38" s="51"/>
      <c r="P38" s="51"/>
      <c r="Q38" s="51"/>
      <c r="R38" s="51"/>
      <c r="S38" s="51"/>
      <c r="T38" s="51"/>
      <c r="U38" s="51"/>
      <c r="V38" s="51"/>
      <c r="W38" s="51"/>
      <c r="X38" s="51"/>
      <c r="Y38" s="51"/>
      <c r="Z38" s="51"/>
    </row>
    <row r="39" spans="1:26" x14ac:dyDescent="0.25">
      <c r="I39" s="51"/>
      <c r="J39" s="51"/>
      <c r="K39" s="51"/>
      <c r="L39" s="51"/>
      <c r="M39" s="51"/>
      <c r="N39" s="51"/>
      <c r="O39" s="51"/>
      <c r="P39" s="51"/>
      <c r="Q39" s="51"/>
      <c r="R39" s="51"/>
      <c r="S39" s="51"/>
      <c r="T39" s="51"/>
      <c r="U39" s="51"/>
      <c r="V39" s="51"/>
      <c r="W39" s="51"/>
      <c r="X39" s="51"/>
      <c r="Y39" s="51"/>
      <c r="Z39" s="51"/>
    </row>
    <row r="40" spans="1:26" x14ac:dyDescent="0.25">
      <c r="I40" s="51"/>
      <c r="J40" s="51"/>
      <c r="K40" s="51"/>
      <c r="L40" s="51"/>
      <c r="M40" s="51"/>
      <c r="N40" s="51"/>
      <c r="O40" s="51"/>
      <c r="P40" s="51"/>
      <c r="Q40" s="51"/>
      <c r="R40" s="51"/>
      <c r="S40" s="51"/>
      <c r="T40" s="51"/>
      <c r="U40" s="51"/>
      <c r="V40" s="51"/>
      <c r="W40" s="51"/>
      <c r="X40" s="51"/>
      <c r="Y40" s="51"/>
      <c r="Z40" s="51"/>
    </row>
    <row r="41" spans="1:26" x14ac:dyDescent="0.25">
      <c r="I41" s="51"/>
      <c r="J41" s="51"/>
      <c r="K41" s="51"/>
      <c r="L41" s="51"/>
      <c r="M41" s="51"/>
      <c r="N41" s="51"/>
      <c r="O41" s="51"/>
      <c r="P41" s="51"/>
      <c r="Q41" s="51"/>
      <c r="R41" s="51"/>
      <c r="S41" s="51"/>
      <c r="T41" s="51"/>
      <c r="U41" s="51"/>
      <c r="V41" s="51"/>
      <c r="W41" s="51"/>
      <c r="X41" s="51"/>
      <c r="Y41" s="51"/>
      <c r="Z41" s="51"/>
    </row>
    <row r="42" spans="1:26" x14ac:dyDescent="0.25">
      <c r="I42" s="51"/>
      <c r="J42" s="51"/>
      <c r="K42" s="51"/>
      <c r="L42" s="51"/>
      <c r="M42" s="51"/>
      <c r="N42" s="51"/>
      <c r="O42" s="51"/>
      <c r="P42" s="51"/>
      <c r="Q42" s="51"/>
      <c r="R42" s="51"/>
      <c r="S42" s="51"/>
      <c r="T42" s="51"/>
      <c r="U42" s="51"/>
      <c r="V42" s="51"/>
      <c r="W42" s="51"/>
      <c r="X42" s="51"/>
      <c r="Y42" s="51"/>
      <c r="Z42" s="51"/>
    </row>
    <row r="43" spans="1:26" x14ac:dyDescent="0.25">
      <c r="I43" s="51"/>
      <c r="J43" s="51"/>
      <c r="K43" s="51"/>
      <c r="L43" s="51"/>
      <c r="M43" s="51"/>
      <c r="N43" s="51"/>
      <c r="O43" s="51"/>
      <c r="P43" s="51"/>
      <c r="Q43" s="51"/>
      <c r="R43" s="51"/>
      <c r="S43" s="51"/>
      <c r="T43" s="51"/>
      <c r="U43" s="51"/>
      <c r="V43" s="51"/>
      <c r="W43" s="51"/>
      <c r="X43" s="51"/>
      <c r="Y43" s="51"/>
      <c r="Z43" s="51"/>
    </row>
    <row r="44" spans="1:26" x14ac:dyDescent="0.25">
      <c r="I44" s="51"/>
      <c r="J44" s="51"/>
      <c r="K44" s="51"/>
      <c r="L44" s="51"/>
      <c r="M44" s="51"/>
      <c r="N44" s="51"/>
      <c r="O44" s="51"/>
      <c r="P44" s="51"/>
      <c r="Q44" s="51"/>
      <c r="R44" s="51"/>
      <c r="S44" s="51"/>
      <c r="T44" s="51"/>
      <c r="U44" s="51"/>
      <c r="V44" s="51"/>
      <c r="W44" s="51"/>
      <c r="X44" s="51"/>
      <c r="Y44" s="51"/>
      <c r="Z44" s="51"/>
    </row>
    <row r="45" spans="1:26" x14ac:dyDescent="0.25">
      <c r="I45" s="51"/>
      <c r="J45" s="51"/>
      <c r="K45" s="51"/>
      <c r="L45" s="51"/>
      <c r="M45" s="51"/>
      <c r="N45" s="51"/>
      <c r="O45" s="51"/>
      <c r="P45" s="51"/>
      <c r="Q45" s="51"/>
      <c r="R45" s="51"/>
      <c r="S45" s="51"/>
      <c r="T45" s="51"/>
      <c r="U45" s="51"/>
      <c r="V45" s="51"/>
      <c r="W45" s="51"/>
      <c r="X45" s="51"/>
      <c r="Y45" s="51"/>
      <c r="Z45" s="51"/>
    </row>
    <row r="46" spans="1:26" x14ac:dyDescent="0.25">
      <c r="I46" s="51"/>
      <c r="J46" s="51"/>
      <c r="K46" s="51"/>
      <c r="L46" s="51"/>
      <c r="M46" s="51"/>
      <c r="N46" s="51"/>
      <c r="O46" s="51"/>
      <c r="P46" s="51"/>
      <c r="Q46" s="51"/>
      <c r="R46" s="51"/>
      <c r="S46" s="51"/>
      <c r="T46" s="51"/>
      <c r="U46" s="51"/>
      <c r="V46" s="51"/>
      <c r="W46" s="51"/>
      <c r="X46" s="51"/>
      <c r="Y46" s="51"/>
      <c r="Z46" s="51"/>
    </row>
    <row r="47" spans="1:26" x14ac:dyDescent="0.25">
      <c r="I47" s="51"/>
      <c r="J47" s="51"/>
      <c r="K47" s="51"/>
      <c r="L47" s="51"/>
      <c r="M47" s="51"/>
      <c r="N47" s="51"/>
      <c r="O47" s="51"/>
      <c r="P47" s="51"/>
      <c r="Q47" s="51"/>
      <c r="R47" s="51"/>
      <c r="S47" s="51"/>
      <c r="T47" s="51"/>
      <c r="U47" s="51"/>
      <c r="V47" s="51"/>
      <c r="W47" s="51"/>
      <c r="X47" s="51"/>
      <c r="Y47" s="51"/>
      <c r="Z47" s="51"/>
    </row>
    <row r="48" spans="1:26" x14ac:dyDescent="0.25">
      <c r="I48" s="51"/>
      <c r="J48" s="51"/>
      <c r="K48" s="51"/>
      <c r="L48" s="51"/>
      <c r="M48" s="51"/>
      <c r="N48" s="51"/>
      <c r="O48" s="51"/>
      <c r="P48" s="51"/>
      <c r="Q48" s="51"/>
      <c r="R48" s="51"/>
      <c r="S48" s="51"/>
      <c r="T48" s="51"/>
      <c r="U48" s="51"/>
      <c r="V48" s="51"/>
      <c r="W48" s="51"/>
      <c r="X48" s="51"/>
      <c r="Y48" s="51"/>
      <c r="Z48" s="51"/>
    </row>
    <row r="49" spans="9:26" x14ac:dyDescent="0.25">
      <c r="I49" s="51"/>
      <c r="J49" s="51"/>
      <c r="K49" s="51"/>
      <c r="L49" s="51"/>
      <c r="M49" s="51"/>
      <c r="N49" s="51"/>
      <c r="O49" s="51"/>
      <c r="P49" s="51"/>
      <c r="Q49" s="51"/>
      <c r="R49" s="51"/>
      <c r="S49" s="51"/>
      <c r="T49" s="51"/>
      <c r="U49" s="51"/>
      <c r="V49" s="51"/>
      <c r="W49" s="51"/>
      <c r="X49" s="51"/>
      <c r="Y49" s="51"/>
      <c r="Z49" s="51"/>
    </row>
    <row r="50" spans="9:26" x14ac:dyDescent="0.25">
      <c r="I50" s="51"/>
      <c r="J50" s="51"/>
      <c r="K50" s="51"/>
      <c r="L50" s="51"/>
      <c r="M50" s="51"/>
      <c r="N50" s="51"/>
      <c r="O50" s="51"/>
      <c r="P50" s="51"/>
      <c r="Q50" s="51"/>
      <c r="R50" s="51"/>
      <c r="S50" s="51"/>
      <c r="T50" s="51"/>
      <c r="U50" s="51"/>
      <c r="V50" s="51"/>
      <c r="W50" s="51"/>
      <c r="X50" s="51"/>
      <c r="Y50" s="51"/>
      <c r="Z50" s="51"/>
    </row>
    <row r="51" spans="9:26" x14ac:dyDescent="0.25">
      <c r="I51" s="51"/>
      <c r="J51" s="51"/>
      <c r="K51" s="51"/>
      <c r="L51" s="51"/>
      <c r="M51" s="51"/>
      <c r="N51" s="51"/>
      <c r="O51" s="51"/>
      <c r="P51" s="51"/>
      <c r="Q51" s="51"/>
      <c r="R51" s="51"/>
      <c r="S51" s="51"/>
      <c r="T51" s="51"/>
      <c r="U51" s="51"/>
      <c r="V51" s="51"/>
      <c r="W51" s="51"/>
      <c r="X51" s="51"/>
      <c r="Y51" s="51"/>
      <c r="Z51" s="51"/>
    </row>
    <row r="52" spans="9:26" x14ac:dyDescent="0.25">
      <c r="I52" s="51"/>
      <c r="J52" s="51"/>
      <c r="K52" s="51"/>
      <c r="L52" s="51"/>
      <c r="M52" s="51"/>
      <c r="N52" s="51"/>
      <c r="O52" s="51"/>
      <c r="P52" s="51"/>
      <c r="Q52" s="51"/>
      <c r="R52" s="51"/>
      <c r="S52" s="51"/>
      <c r="T52" s="51"/>
      <c r="U52" s="51"/>
      <c r="V52" s="51"/>
      <c r="W52" s="51"/>
      <c r="X52" s="51"/>
      <c r="Y52" s="51"/>
      <c r="Z52" s="51"/>
    </row>
    <row r="53" spans="9:26" x14ac:dyDescent="0.25">
      <c r="I53" s="51"/>
      <c r="J53" s="51"/>
      <c r="K53" s="51"/>
      <c r="L53" s="51"/>
      <c r="M53" s="51"/>
      <c r="N53" s="51"/>
      <c r="O53" s="51"/>
      <c r="P53" s="51"/>
      <c r="Q53" s="51"/>
      <c r="R53" s="51"/>
      <c r="S53" s="51"/>
      <c r="T53" s="51"/>
      <c r="U53" s="51"/>
      <c r="V53" s="51"/>
      <c r="W53" s="51"/>
      <c r="X53" s="51"/>
      <c r="Y53" s="51"/>
      <c r="Z53" s="51"/>
    </row>
    <row r="54" spans="9:26" x14ac:dyDescent="0.25">
      <c r="I54" s="51"/>
      <c r="J54" s="51"/>
      <c r="K54" s="51"/>
      <c r="L54" s="51"/>
      <c r="M54" s="51"/>
      <c r="N54" s="51"/>
      <c r="O54" s="51"/>
      <c r="P54" s="51"/>
      <c r="Q54" s="51"/>
      <c r="R54" s="51"/>
      <c r="S54" s="51"/>
      <c r="T54" s="51"/>
      <c r="U54" s="51"/>
      <c r="V54" s="51"/>
      <c r="W54" s="51"/>
      <c r="X54" s="51"/>
      <c r="Y54" s="51"/>
      <c r="Z54" s="51"/>
    </row>
    <row r="55" spans="9:26" x14ac:dyDescent="0.25">
      <c r="I55" s="51"/>
      <c r="J55" s="51"/>
      <c r="K55" s="51"/>
      <c r="L55" s="51"/>
      <c r="M55" s="51"/>
      <c r="N55" s="51"/>
      <c r="O55" s="51"/>
      <c r="P55" s="51"/>
      <c r="Q55" s="51"/>
      <c r="R55" s="51"/>
      <c r="S55" s="51"/>
      <c r="T55" s="51"/>
      <c r="U55" s="51"/>
      <c r="V55" s="51"/>
      <c r="W55" s="51"/>
      <c r="X55" s="51"/>
      <c r="Y55" s="51"/>
      <c r="Z55" s="51"/>
    </row>
    <row r="56" spans="9:26" x14ac:dyDescent="0.25">
      <c r="I56" s="51"/>
      <c r="J56" s="51"/>
      <c r="K56" s="51"/>
      <c r="L56" s="51"/>
      <c r="M56" s="51"/>
      <c r="N56" s="51"/>
      <c r="O56" s="51"/>
      <c r="P56" s="51"/>
      <c r="Q56" s="51"/>
      <c r="R56" s="51"/>
      <c r="S56" s="51"/>
      <c r="T56" s="51"/>
      <c r="U56" s="51"/>
      <c r="V56" s="51"/>
      <c r="W56" s="51"/>
      <c r="X56" s="51"/>
      <c r="Y56" s="51"/>
      <c r="Z56" s="51"/>
    </row>
    <row r="57" spans="9:26" x14ac:dyDescent="0.25">
      <c r="I57" s="51"/>
      <c r="J57" s="51"/>
      <c r="K57" s="51"/>
      <c r="L57" s="51"/>
      <c r="M57" s="51"/>
      <c r="N57" s="51"/>
      <c r="O57" s="51"/>
      <c r="P57" s="51"/>
      <c r="Q57" s="51"/>
      <c r="R57" s="51"/>
      <c r="S57" s="51"/>
      <c r="T57" s="51"/>
      <c r="U57" s="51"/>
      <c r="V57" s="51"/>
      <c r="W57" s="51"/>
      <c r="X57" s="51"/>
      <c r="Y57" s="51"/>
      <c r="Z57" s="51"/>
    </row>
    <row r="58" spans="9:26" x14ac:dyDescent="0.25">
      <c r="I58" s="51"/>
      <c r="J58" s="51"/>
      <c r="K58" s="51"/>
      <c r="L58" s="51"/>
      <c r="M58" s="51"/>
      <c r="N58" s="51"/>
      <c r="O58" s="51"/>
      <c r="P58" s="51"/>
      <c r="Q58" s="51"/>
      <c r="R58" s="51"/>
      <c r="S58" s="51"/>
      <c r="T58" s="51"/>
      <c r="U58" s="51"/>
      <c r="V58" s="51"/>
      <c r="W58" s="51"/>
      <c r="X58" s="51"/>
      <c r="Y58" s="51"/>
      <c r="Z58" s="51"/>
    </row>
    <row r="59" spans="9:26" x14ac:dyDescent="0.25">
      <c r="I59" s="51"/>
      <c r="J59" s="51"/>
      <c r="K59" s="51"/>
      <c r="L59" s="51"/>
      <c r="M59" s="51"/>
      <c r="N59" s="51"/>
      <c r="O59" s="51"/>
      <c r="P59" s="51"/>
      <c r="Q59" s="51"/>
      <c r="R59" s="51"/>
      <c r="S59" s="51"/>
      <c r="T59" s="51"/>
      <c r="U59" s="51"/>
      <c r="V59" s="51"/>
      <c r="W59" s="51"/>
      <c r="X59" s="51"/>
      <c r="Y59" s="51"/>
      <c r="Z59" s="51"/>
    </row>
    <row r="60" spans="9:26" x14ac:dyDescent="0.25">
      <c r="I60" s="51"/>
      <c r="J60" s="51"/>
      <c r="K60" s="51"/>
      <c r="L60" s="51"/>
      <c r="M60" s="51"/>
      <c r="N60" s="51"/>
      <c r="O60" s="51"/>
      <c r="P60" s="51"/>
      <c r="Q60" s="51"/>
      <c r="R60" s="51"/>
      <c r="S60" s="51"/>
      <c r="T60" s="51"/>
      <c r="U60" s="51"/>
      <c r="V60" s="51"/>
      <c r="W60" s="51"/>
      <c r="X60" s="51"/>
      <c r="Y60" s="51"/>
      <c r="Z60" s="51"/>
    </row>
    <row r="61" spans="9:26" x14ac:dyDescent="0.25">
      <c r="I61" s="51"/>
      <c r="J61" s="51"/>
      <c r="K61" s="51"/>
      <c r="L61" s="51"/>
      <c r="M61" s="51"/>
      <c r="N61" s="51"/>
      <c r="O61" s="51"/>
      <c r="P61" s="51"/>
      <c r="Q61" s="51"/>
      <c r="R61" s="51"/>
      <c r="S61" s="51"/>
      <c r="T61" s="51"/>
      <c r="U61" s="51"/>
      <c r="V61" s="51"/>
      <c r="W61" s="51"/>
      <c r="X61" s="51"/>
      <c r="Y61" s="51"/>
      <c r="Z61" s="51"/>
    </row>
    <row r="62" spans="9:26" x14ac:dyDescent="0.25">
      <c r="I62" s="51"/>
      <c r="J62" s="51"/>
      <c r="K62" s="51"/>
      <c r="L62" s="51"/>
      <c r="M62" s="51"/>
      <c r="N62" s="51"/>
      <c r="O62" s="51"/>
      <c r="P62" s="51"/>
      <c r="Q62" s="51"/>
      <c r="R62" s="51"/>
      <c r="S62" s="51"/>
      <c r="T62" s="51"/>
      <c r="U62" s="51"/>
      <c r="V62" s="51"/>
      <c r="W62" s="51"/>
      <c r="X62" s="51"/>
      <c r="Y62" s="51"/>
      <c r="Z62" s="51"/>
    </row>
    <row r="63" spans="9:26" x14ac:dyDescent="0.25">
      <c r="I63" s="51"/>
      <c r="J63" s="51"/>
      <c r="K63" s="51"/>
      <c r="L63" s="51"/>
      <c r="M63" s="51"/>
      <c r="N63" s="51"/>
      <c r="O63" s="51"/>
      <c r="P63" s="51"/>
      <c r="Q63" s="51"/>
      <c r="R63" s="51"/>
      <c r="S63" s="51"/>
      <c r="T63" s="51"/>
      <c r="U63" s="51"/>
      <c r="V63" s="51"/>
      <c r="W63" s="51"/>
      <c r="X63" s="51"/>
      <c r="Y63" s="51"/>
      <c r="Z63" s="51"/>
    </row>
    <row r="64" spans="9:26" x14ac:dyDescent="0.25">
      <c r="I64" s="51"/>
      <c r="J64" s="51"/>
      <c r="K64" s="51"/>
      <c r="L64" s="51"/>
      <c r="M64" s="51"/>
      <c r="N64" s="51"/>
      <c r="O64" s="51"/>
      <c r="P64" s="51"/>
      <c r="Q64" s="51"/>
      <c r="R64" s="51"/>
      <c r="S64" s="51"/>
      <c r="T64" s="51"/>
      <c r="U64" s="51"/>
      <c r="V64" s="51"/>
      <c r="W64" s="51"/>
      <c r="X64" s="51"/>
      <c r="Y64" s="51"/>
      <c r="Z64" s="51"/>
    </row>
    <row r="65" spans="1:26" x14ac:dyDescent="0.25">
      <c r="I65" s="51"/>
      <c r="J65" s="51"/>
      <c r="K65" s="51"/>
      <c r="L65" s="51"/>
      <c r="M65" s="51"/>
      <c r="N65" s="51"/>
      <c r="O65" s="51"/>
      <c r="P65" s="51"/>
      <c r="Q65" s="51"/>
      <c r="R65" s="51"/>
      <c r="S65" s="51"/>
      <c r="T65" s="51"/>
      <c r="U65" s="51"/>
      <c r="V65" s="51"/>
      <c r="W65" s="51"/>
      <c r="X65" s="51"/>
      <c r="Y65" s="51"/>
      <c r="Z65" s="51"/>
    </row>
    <row r="66" spans="1:26" x14ac:dyDescent="0.25">
      <c r="I66" s="51"/>
      <c r="J66" s="51"/>
      <c r="K66" s="51"/>
      <c r="L66" s="51"/>
      <c r="M66" s="51"/>
      <c r="N66" s="51"/>
      <c r="O66" s="51"/>
      <c r="P66" s="51"/>
      <c r="Q66" s="51"/>
      <c r="R66" s="51"/>
      <c r="S66" s="51"/>
      <c r="T66" s="51"/>
      <c r="U66" s="51"/>
      <c r="V66" s="51"/>
      <c r="W66" s="51"/>
      <c r="X66" s="51"/>
      <c r="Y66" s="51"/>
      <c r="Z66" s="51"/>
    </row>
    <row r="67" spans="1:26" x14ac:dyDescent="0.25">
      <c r="I67" s="51"/>
      <c r="J67" s="51"/>
      <c r="K67" s="51"/>
      <c r="L67" s="51"/>
      <c r="M67" s="51"/>
      <c r="N67" s="51"/>
      <c r="O67" s="51"/>
      <c r="P67" s="51"/>
      <c r="Q67" s="51"/>
      <c r="R67" s="51"/>
      <c r="S67" s="51"/>
      <c r="T67" s="51"/>
      <c r="U67" s="51"/>
      <c r="V67" s="51"/>
      <c r="W67" s="51"/>
      <c r="X67" s="51"/>
      <c r="Y67" s="51"/>
      <c r="Z67" s="51"/>
    </row>
    <row r="68" spans="1:26" x14ac:dyDescent="0.25">
      <c r="I68" s="51"/>
      <c r="J68" s="51"/>
      <c r="K68" s="51"/>
      <c r="L68" s="51"/>
      <c r="M68" s="51"/>
      <c r="N68" s="51"/>
      <c r="O68" s="51"/>
      <c r="P68" s="51"/>
      <c r="Q68" s="51"/>
      <c r="R68" s="51"/>
      <c r="S68" s="51"/>
      <c r="T68" s="51"/>
      <c r="U68" s="51"/>
      <c r="V68" s="51"/>
      <c r="W68" s="51"/>
      <c r="X68" s="51"/>
      <c r="Y68" s="51"/>
      <c r="Z68" s="51"/>
    </row>
    <row r="69" spans="1:26" x14ac:dyDescent="0.25">
      <c r="I69" s="51"/>
      <c r="J69" s="51"/>
      <c r="K69" s="51"/>
      <c r="L69" s="51"/>
      <c r="M69" s="51"/>
      <c r="N69" s="51"/>
      <c r="O69" s="51"/>
      <c r="P69" s="51"/>
      <c r="Q69" s="51"/>
      <c r="R69" s="51"/>
      <c r="S69" s="51"/>
      <c r="T69" s="51"/>
      <c r="U69" s="51"/>
      <c r="V69" s="51"/>
      <c r="W69" s="51"/>
      <c r="X69" s="51"/>
      <c r="Y69" s="51"/>
      <c r="Z69" s="51"/>
    </row>
    <row r="70" spans="1:26" x14ac:dyDescent="0.25">
      <c r="I70" s="51"/>
      <c r="J70" s="51"/>
      <c r="K70" s="51"/>
      <c r="L70" s="51"/>
      <c r="M70" s="51"/>
      <c r="N70" s="51"/>
      <c r="O70" s="51"/>
      <c r="P70" s="51"/>
      <c r="Q70" s="51"/>
      <c r="R70" s="51"/>
      <c r="S70" s="51"/>
      <c r="T70" s="51"/>
      <c r="U70" s="51"/>
      <c r="V70" s="51"/>
      <c r="W70" s="51"/>
      <c r="X70" s="51"/>
      <c r="Y70" s="51"/>
      <c r="Z70" s="51"/>
    </row>
    <row r="71" spans="1:26" x14ac:dyDescent="0.25">
      <c r="I71" s="51"/>
      <c r="J71" s="51"/>
      <c r="K71" s="51"/>
      <c r="L71" s="51"/>
      <c r="M71" s="51"/>
      <c r="N71" s="51"/>
      <c r="O71" s="51"/>
      <c r="P71" s="51"/>
      <c r="Q71" s="51"/>
      <c r="R71" s="51"/>
      <c r="S71" s="51"/>
      <c r="T71" s="51"/>
      <c r="U71" s="51"/>
      <c r="V71" s="51"/>
      <c r="W71" s="51"/>
      <c r="X71" s="51"/>
      <c r="Y71" s="51"/>
      <c r="Z71" s="51"/>
    </row>
    <row r="72" spans="1:26" x14ac:dyDescent="0.25">
      <c r="I72" s="51"/>
      <c r="J72" s="51"/>
      <c r="K72" s="51"/>
      <c r="L72" s="51"/>
      <c r="M72" s="51"/>
      <c r="N72" s="51"/>
      <c r="O72" s="51"/>
      <c r="P72" s="51"/>
      <c r="Q72" s="51"/>
      <c r="R72" s="51"/>
      <c r="S72" s="51"/>
      <c r="T72" s="51"/>
      <c r="U72" s="51"/>
      <c r="V72" s="51"/>
      <c r="W72" s="51"/>
      <c r="X72" s="51"/>
      <c r="Y72" s="51"/>
      <c r="Z72" s="51"/>
    </row>
    <row r="73" spans="1:26" x14ac:dyDescent="0.25">
      <c r="A73" s="62"/>
      <c r="B73" s="51"/>
      <c r="C73" s="51"/>
      <c r="D73" s="51"/>
      <c r="E73" s="51"/>
      <c r="F73" s="51"/>
      <c r="G73" s="51"/>
      <c r="H73" s="51"/>
      <c r="I73" s="51"/>
      <c r="J73" s="51"/>
      <c r="K73" s="51"/>
      <c r="L73" s="51"/>
      <c r="M73" s="51"/>
      <c r="N73" s="51"/>
      <c r="O73" s="51"/>
      <c r="P73" s="51"/>
      <c r="Q73" s="51"/>
      <c r="R73" s="51"/>
      <c r="S73" s="51"/>
      <c r="T73" s="51"/>
      <c r="U73" s="51"/>
      <c r="V73" s="51"/>
      <c r="W73" s="51"/>
      <c r="X73" s="51"/>
      <c r="Y73" s="51"/>
      <c r="Z73" s="51"/>
    </row>
    <row r="74" spans="1:26" x14ac:dyDescent="0.25">
      <c r="A74" s="62"/>
      <c r="B74" s="51"/>
      <c r="C74" s="51"/>
      <c r="D74" s="51"/>
      <c r="E74" s="51"/>
      <c r="F74" s="51"/>
      <c r="G74" s="51"/>
      <c r="H74" s="51"/>
      <c r="I74" s="51"/>
      <c r="J74" s="51"/>
      <c r="K74" s="51"/>
      <c r="L74" s="51"/>
      <c r="M74" s="51"/>
      <c r="N74" s="51"/>
      <c r="O74" s="51"/>
      <c r="P74" s="51"/>
      <c r="Q74" s="51"/>
      <c r="R74" s="51"/>
      <c r="S74" s="51"/>
      <c r="T74" s="51"/>
      <c r="U74" s="51"/>
      <c r="V74" s="51"/>
      <c r="W74" s="51"/>
      <c r="X74" s="51"/>
      <c r="Y74" s="51"/>
      <c r="Z74" s="51"/>
    </row>
    <row r="75" spans="1:26" x14ac:dyDescent="0.25">
      <c r="A75" s="62"/>
      <c r="B75" s="51"/>
      <c r="C75" s="51"/>
      <c r="D75" s="51"/>
      <c r="E75" s="51"/>
      <c r="F75" s="51"/>
      <c r="G75" s="51"/>
      <c r="H75" s="51"/>
      <c r="I75" s="51"/>
      <c r="J75" s="51"/>
      <c r="K75" s="51"/>
      <c r="L75" s="51"/>
      <c r="M75" s="51"/>
      <c r="N75" s="51"/>
      <c r="O75" s="51"/>
      <c r="P75" s="51"/>
      <c r="Q75" s="51"/>
      <c r="R75" s="51"/>
      <c r="S75" s="51"/>
      <c r="T75" s="51"/>
      <c r="U75" s="51"/>
      <c r="V75" s="51"/>
      <c r="W75" s="51"/>
      <c r="X75" s="51"/>
      <c r="Y75" s="51"/>
      <c r="Z75" s="51"/>
    </row>
    <row r="76" spans="1:26" x14ac:dyDescent="0.25">
      <c r="A76" s="62"/>
      <c r="B76" s="51"/>
      <c r="C76" s="51"/>
      <c r="D76" s="51"/>
      <c r="E76" s="51"/>
      <c r="F76" s="51"/>
      <c r="G76" s="51"/>
      <c r="H76" s="51"/>
      <c r="I76" s="51"/>
      <c r="J76" s="51"/>
      <c r="K76" s="51"/>
      <c r="L76" s="51"/>
      <c r="M76" s="51"/>
      <c r="N76" s="51"/>
      <c r="O76" s="51"/>
      <c r="P76" s="51"/>
      <c r="Q76" s="51"/>
      <c r="R76" s="51"/>
      <c r="S76" s="51"/>
      <c r="T76" s="51"/>
      <c r="U76" s="51"/>
      <c r="V76" s="51"/>
      <c r="W76" s="51"/>
      <c r="X76" s="51"/>
      <c r="Y76" s="51"/>
      <c r="Z76" s="51"/>
    </row>
    <row r="77" spans="1:26" x14ac:dyDescent="0.25">
      <c r="A77" s="62"/>
      <c r="B77" s="51"/>
      <c r="C77" s="51"/>
      <c r="D77" s="51"/>
      <c r="E77" s="51"/>
      <c r="F77" s="51"/>
      <c r="G77" s="51"/>
      <c r="H77" s="51"/>
      <c r="I77" s="51"/>
      <c r="J77" s="51"/>
      <c r="K77" s="51"/>
      <c r="L77" s="51"/>
      <c r="M77" s="51"/>
      <c r="N77" s="51"/>
      <c r="O77" s="51"/>
      <c r="P77" s="51"/>
      <c r="Q77" s="51"/>
      <c r="R77" s="51"/>
      <c r="S77" s="51"/>
      <c r="T77" s="51"/>
      <c r="U77" s="51"/>
      <c r="V77" s="51"/>
      <c r="W77" s="51"/>
      <c r="X77" s="51"/>
      <c r="Y77" s="51"/>
      <c r="Z77" s="51"/>
    </row>
    <row r="78" spans="1:26" x14ac:dyDescent="0.25">
      <c r="A78" s="62"/>
      <c r="B78" s="51"/>
      <c r="C78" s="51"/>
      <c r="D78" s="51"/>
      <c r="E78" s="51"/>
      <c r="F78" s="51"/>
      <c r="G78" s="51"/>
      <c r="H78" s="51"/>
      <c r="I78" s="51"/>
      <c r="J78" s="51"/>
      <c r="K78" s="51"/>
      <c r="L78" s="51"/>
      <c r="M78" s="51"/>
      <c r="N78" s="51"/>
      <c r="O78" s="51"/>
      <c r="P78" s="51"/>
      <c r="Q78" s="51"/>
      <c r="R78" s="51"/>
      <c r="S78" s="51"/>
      <c r="T78" s="51"/>
      <c r="U78" s="51"/>
      <c r="V78" s="51"/>
      <c r="W78" s="51"/>
      <c r="X78" s="51"/>
      <c r="Y78" s="51"/>
      <c r="Z78" s="51"/>
    </row>
    <row r="79" spans="1:26" x14ac:dyDescent="0.25">
      <c r="A79" s="62"/>
      <c r="B79" s="51"/>
      <c r="C79" s="51"/>
      <c r="D79" s="51"/>
      <c r="E79" s="51"/>
      <c r="F79" s="51"/>
      <c r="G79" s="51"/>
      <c r="H79" s="51"/>
      <c r="I79" s="51"/>
      <c r="J79" s="51"/>
      <c r="K79" s="51"/>
      <c r="L79" s="51"/>
      <c r="M79" s="51"/>
      <c r="N79" s="51"/>
      <c r="O79" s="51"/>
      <c r="P79" s="51"/>
      <c r="Q79" s="51"/>
      <c r="R79" s="51"/>
      <c r="S79" s="51"/>
      <c r="T79" s="51"/>
      <c r="U79" s="51"/>
      <c r="V79" s="51"/>
      <c r="W79" s="51"/>
      <c r="X79" s="51"/>
      <c r="Y79" s="51"/>
      <c r="Z79" s="51"/>
    </row>
    <row r="80" spans="1:26" x14ac:dyDescent="0.25">
      <c r="A80" s="62"/>
      <c r="B80" s="51"/>
      <c r="C80" s="51"/>
      <c r="D80" s="51"/>
      <c r="E80" s="51"/>
      <c r="F80" s="51"/>
      <c r="G80" s="51"/>
      <c r="H80" s="51"/>
      <c r="I80" s="51"/>
      <c r="J80" s="51"/>
      <c r="K80" s="51"/>
      <c r="L80" s="51"/>
      <c r="M80" s="51"/>
      <c r="N80" s="51"/>
      <c r="O80" s="51"/>
      <c r="P80" s="51"/>
      <c r="Q80" s="51"/>
      <c r="R80" s="51"/>
      <c r="S80" s="51"/>
      <c r="T80" s="51"/>
      <c r="U80" s="51"/>
      <c r="V80" s="51"/>
      <c r="W80" s="51"/>
      <c r="X80" s="51"/>
      <c r="Y80" s="51"/>
      <c r="Z80" s="51"/>
    </row>
    <row r="81" spans="1:26" x14ac:dyDescent="0.25">
      <c r="A81" s="62"/>
      <c r="B81" s="51"/>
      <c r="C81" s="51"/>
      <c r="D81" s="51"/>
      <c r="E81" s="51"/>
      <c r="F81" s="51"/>
      <c r="G81" s="51"/>
      <c r="H81" s="51"/>
      <c r="I81" s="51"/>
      <c r="J81" s="51"/>
      <c r="K81" s="51"/>
      <c r="L81" s="51"/>
      <c r="M81" s="51"/>
      <c r="N81" s="51"/>
      <c r="O81" s="51"/>
      <c r="P81" s="51"/>
      <c r="Q81" s="51"/>
      <c r="R81" s="51"/>
      <c r="S81" s="51"/>
      <c r="T81" s="51"/>
      <c r="U81" s="51"/>
      <c r="V81" s="51"/>
      <c r="W81" s="51"/>
      <c r="X81" s="51"/>
      <c r="Y81" s="51"/>
      <c r="Z81" s="51"/>
    </row>
    <row r="82" spans="1:26" x14ac:dyDescent="0.25">
      <c r="A82" s="62"/>
      <c r="B82" s="51"/>
      <c r="C82" s="51"/>
      <c r="D82" s="51"/>
      <c r="E82" s="51"/>
      <c r="F82" s="51"/>
      <c r="G82" s="51"/>
      <c r="H82" s="51"/>
      <c r="I82" s="51"/>
      <c r="J82" s="51"/>
      <c r="K82" s="51"/>
      <c r="L82" s="51"/>
      <c r="M82" s="51"/>
      <c r="N82" s="51"/>
      <c r="O82" s="51"/>
      <c r="P82" s="51"/>
      <c r="Q82" s="51"/>
      <c r="R82" s="51"/>
      <c r="S82" s="51"/>
      <c r="T82" s="51"/>
      <c r="U82" s="51"/>
      <c r="V82" s="51"/>
      <c r="W82" s="51"/>
      <c r="X82" s="51"/>
      <c r="Y82" s="51"/>
      <c r="Z82" s="51"/>
    </row>
    <row r="83" spans="1:26" x14ac:dyDescent="0.25">
      <c r="A83" s="62"/>
      <c r="B83" s="51"/>
      <c r="C83" s="51"/>
      <c r="D83" s="51"/>
      <c r="E83" s="51"/>
      <c r="F83" s="51"/>
      <c r="G83" s="51"/>
      <c r="H83" s="51"/>
      <c r="I83" s="51"/>
      <c r="J83" s="51"/>
      <c r="K83" s="51"/>
      <c r="L83" s="51"/>
      <c r="M83" s="51"/>
      <c r="N83" s="51"/>
      <c r="O83" s="51"/>
      <c r="P83" s="51"/>
      <c r="Q83" s="51"/>
      <c r="R83" s="51"/>
      <c r="S83" s="51"/>
      <c r="T83" s="51"/>
      <c r="U83" s="51"/>
      <c r="V83" s="51"/>
      <c r="W83" s="51"/>
      <c r="X83" s="51"/>
      <c r="Y83" s="51"/>
      <c r="Z83" s="51"/>
    </row>
    <row r="84" spans="1:26" x14ac:dyDescent="0.25">
      <c r="A84" s="62"/>
      <c r="B84" s="51"/>
      <c r="C84" s="51"/>
      <c r="D84" s="51"/>
      <c r="E84" s="51"/>
      <c r="F84" s="51"/>
      <c r="G84" s="51"/>
      <c r="H84" s="51"/>
      <c r="I84" s="51"/>
      <c r="J84" s="51"/>
      <c r="K84" s="51"/>
      <c r="L84" s="51"/>
      <c r="M84" s="51"/>
      <c r="N84" s="51"/>
      <c r="O84" s="51"/>
      <c r="P84" s="51"/>
      <c r="Q84" s="51"/>
      <c r="R84" s="51"/>
      <c r="S84" s="51"/>
      <c r="T84" s="51"/>
      <c r="U84" s="51"/>
      <c r="V84" s="51"/>
      <c r="W84" s="51"/>
      <c r="X84" s="51"/>
      <c r="Y84" s="51"/>
      <c r="Z84" s="51"/>
    </row>
    <row r="85" spans="1:26" x14ac:dyDescent="0.25">
      <c r="A85" s="62"/>
      <c r="B85" s="51"/>
      <c r="C85" s="51"/>
      <c r="D85" s="51"/>
      <c r="E85" s="51"/>
      <c r="F85" s="51"/>
      <c r="G85" s="51"/>
      <c r="H85" s="51"/>
      <c r="I85" s="51"/>
      <c r="J85" s="51"/>
      <c r="K85" s="51"/>
      <c r="L85" s="51"/>
      <c r="M85" s="51"/>
      <c r="N85" s="51"/>
      <c r="O85" s="51"/>
      <c r="P85" s="51"/>
      <c r="Q85" s="51"/>
      <c r="R85" s="51"/>
      <c r="S85" s="51"/>
      <c r="T85" s="51"/>
      <c r="U85" s="51"/>
      <c r="V85" s="51"/>
      <c r="W85" s="51"/>
      <c r="X85" s="51"/>
      <c r="Y85" s="51"/>
      <c r="Z85" s="51"/>
    </row>
    <row r="86" spans="1:26" x14ac:dyDescent="0.25">
      <c r="A86" s="62"/>
      <c r="B86" s="51"/>
      <c r="C86" s="51"/>
      <c r="D86" s="51"/>
      <c r="E86" s="51"/>
      <c r="F86" s="51"/>
      <c r="G86" s="51"/>
      <c r="H86" s="51"/>
      <c r="I86" s="51"/>
      <c r="J86" s="51"/>
      <c r="K86" s="51"/>
      <c r="L86" s="51"/>
      <c r="M86" s="51"/>
      <c r="N86" s="51"/>
      <c r="O86" s="51"/>
      <c r="P86" s="51"/>
      <c r="Q86" s="51"/>
      <c r="R86" s="51"/>
      <c r="S86" s="51"/>
      <c r="T86" s="51"/>
      <c r="U86" s="51"/>
      <c r="V86" s="51"/>
      <c r="W86" s="51"/>
      <c r="X86" s="51"/>
      <c r="Y86" s="51"/>
      <c r="Z86" s="51"/>
    </row>
    <row r="87" spans="1:26" x14ac:dyDescent="0.25">
      <c r="A87" s="62"/>
      <c r="B87" s="51"/>
      <c r="C87" s="51"/>
      <c r="D87" s="51"/>
      <c r="E87" s="51"/>
      <c r="F87" s="51"/>
      <c r="G87" s="51"/>
      <c r="H87" s="51"/>
      <c r="I87" s="51"/>
      <c r="J87" s="51"/>
      <c r="K87" s="51"/>
      <c r="L87" s="51"/>
      <c r="M87" s="51"/>
      <c r="N87" s="51"/>
      <c r="O87" s="51"/>
      <c r="P87" s="51"/>
      <c r="Q87" s="51"/>
      <c r="R87" s="51"/>
      <c r="S87" s="51"/>
      <c r="T87" s="51"/>
      <c r="U87" s="51"/>
      <c r="V87" s="51"/>
      <c r="W87" s="51"/>
      <c r="X87" s="51"/>
      <c r="Y87" s="51"/>
      <c r="Z87" s="51"/>
    </row>
    <row r="88" spans="1:26" x14ac:dyDescent="0.25">
      <c r="A88" s="62"/>
      <c r="B88" s="51"/>
      <c r="C88" s="51"/>
      <c r="D88" s="51"/>
      <c r="E88" s="51"/>
      <c r="F88" s="51"/>
      <c r="G88" s="51"/>
      <c r="H88" s="51"/>
      <c r="I88" s="51"/>
      <c r="J88" s="51"/>
      <c r="K88" s="51"/>
      <c r="L88" s="51"/>
      <c r="M88" s="51"/>
      <c r="N88" s="51"/>
      <c r="O88" s="51"/>
      <c r="P88" s="51"/>
      <c r="Q88" s="51"/>
      <c r="R88" s="51"/>
      <c r="S88" s="51"/>
      <c r="T88" s="51"/>
      <c r="U88" s="51"/>
      <c r="V88" s="51"/>
      <c r="W88" s="51"/>
      <c r="X88" s="51"/>
      <c r="Y88" s="51"/>
      <c r="Z88" s="51"/>
    </row>
    <row r="89" spans="1:26" x14ac:dyDescent="0.25">
      <c r="A89" s="62"/>
      <c r="B89" s="51"/>
      <c r="C89" s="51"/>
      <c r="D89" s="51"/>
      <c r="E89" s="51"/>
      <c r="F89" s="51"/>
      <c r="G89" s="51"/>
      <c r="H89" s="51"/>
      <c r="I89" s="51"/>
      <c r="J89" s="51"/>
      <c r="K89" s="51"/>
      <c r="L89" s="51"/>
      <c r="M89" s="51"/>
      <c r="N89" s="51"/>
      <c r="O89" s="51"/>
      <c r="P89" s="51"/>
      <c r="Q89" s="51"/>
      <c r="R89" s="51"/>
      <c r="S89" s="51"/>
      <c r="T89" s="51"/>
      <c r="U89" s="51"/>
      <c r="V89" s="51"/>
      <c r="W89" s="51"/>
      <c r="X89" s="51"/>
      <c r="Y89" s="51"/>
      <c r="Z89" s="51"/>
    </row>
    <row r="90" spans="1:26" x14ac:dyDescent="0.25">
      <c r="A90" s="62"/>
      <c r="B90" s="51"/>
      <c r="C90" s="51"/>
      <c r="D90" s="51"/>
      <c r="E90" s="51"/>
      <c r="F90" s="51"/>
      <c r="G90" s="51"/>
      <c r="H90" s="51"/>
      <c r="I90" s="51"/>
      <c r="J90" s="51"/>
      <c r="K90" s="51"/>
      <c r="L90" s="51"/>
      <c r="M90" s="51"/>
      <c r="N90" s="51"/>
      <c r="O90" s="51"/>
      <c r="P90" s="51"/>
      <c r="Q90" s="51"/>
      <c r="R90" s="51"/>
      <c r="S90" s="51"/>
      <c r="T90" s="51"/>
      <c r="U90" s="51"/>
      <c r="V90" s="51"/>
      <c r="W90" s="51"/>
      <c r="X90" s="51"/>
      <c r="Y90" s="51"/>
      <c r="Z90" s="51"/>
    </row>
    <row r="91" spans="1:26" x14ac:dyDescent="0.25">
      <c r="A91" s="62"/>
      <c r="B91" s="51"/>
      <c r="C91" s="51"/>
      <c r="D91" s="51"/>
      <c r="E91" s="51"/>
      <c r="F91" s="51"/>
      <c r="G91" s="51"/>
      <c r="H91" s="51"/>
      <c r="I91" s="51"/>
      <c r="J91" s="51"/>
      <c r="K91" s="51"/>
      <c r="L91" s="51"/>
      <c r="M91" s="51"/>
      <c r="N91" s="51"/>
      <c r="O91" s="51"/>
      <c r="P91" s="51"/>
      <c r="Q91" s="51"/>
      <c r="R91" s="51"/>
      <c r="S91" s="51"/>
      <c r="T91" s="51"/>
      <c r="U91" s="51"/>
      <c r="V91" s="51"/>
      <c r="W91" s="51"/>
      <c r="X91" s="51"/>
      <c r="Y91" s="51"/>
      <c r="Z91" s="51"/>
    </row>
    <row r="92" spans="1:26" x14ac:dyDescent="0.25">
      <c r="A92" s="62"/>
      <c r="B92" s="51"/>
      <c r="C92" s="51"/>
      <c r="D92" s="51"/>
      <c r="E92" s="51"/>
      <c r="F92" s="51"/>
      <c r="G92" s="51"/>
      <c r="H92" s="51"/>
      <c r="I92" s="51"/>
      <c r="J92" s="51"/>
      <c r="K92" s="51"/>
      <c r="L92" s="51"/>
      <c r="M92" s="51"/>
      <c r="N92" s="51"/>
      <c r="O92" s="51"/>
      <c r="P92" s="51"/>
      <c r="Q92" s="51"/>
      <c r="R92" s="51"/>
      <c r="S92" s="51"/>
      <c r="T92" s="51"/>
      <c r="U92" s="51"/>
      <c r="V92" s="51"/>
      <c r="W92" s="51"/>
      <c r="X92" s="51"/>
      <c r="Y92" s="51"/>
      <c r="Z92" s="51"/>
    </row>
    <row r="93" spans="1:26" x14ac:dyDescent="0.25">
      <c r="A93" s="62"/>
      <c r="B93" s="51"/>
      <c r="C93" s="51"/>
      <c r="D93" s="51"/>
      <c r="E93" s="51"/>
      <c r="F93" s="51"/>
      <c r="G93" s="51"/>
      <c r="H93" s="51"/>
      <c r="I93" s="51"/>
      <c r="J93" s="51"/>
      <c r="K93" s="51"/>
      <c r="L93" s="51"/>
      <c r="M93" s="51"/>
      <c r="N93" s="51"/>
      <c r="O93" s="51"/>
      <c r="P93" s="51"/>
      <c r="Q93" s="51"/>
      <c r="R93" s="51"/>
      <c r="S93" s="51"/>
      <c r="T93" s="51"/>
      <c r="U93" s="51"/>
      <c r="V93" s="51"/>
      <c r="W93" s="51"/>
      <c r="X93" s="51"/>
      <c r="Y93" s="51"/>
      <c r="Z93" s="51"/>
    </row>
    <row r="94" spans="1:26" x14ac:dyDescent="0.25">
      <c r="A94" s="62"/>
      <c r="B94" s="51"/>
      <c r="C94" s="51"/>
      <c r="D94" s="51"/>
      <c r="E94" s="51"/>
      <c r="F94" s="51"/>
      <c r="G94" s="51"/>
      <c r="H94" s="51"/>
      <c r="I94" s="51"/>
      <c r="J94" s="51"/>
      <c r="K94" s="51"/>
      <c r="L94" s="51"/>
      <c r="M94" s="51"/>
      <c r="N94" s="51"/>
      <c r="O94" s="51"/>
      <c r="P94" s="51"/>
      <c r="Q94" s="51"/>
      <c r="R94" s="51"/>
      <c r="S94" s="51"/>
      <c r="T94" s="51"/>
      <c r="U94" s="51"/>
      <c r="V94" s="51"/>
      <c r="W94" s="51"/>
      <c r="X94" s="51"/>
      <c r="Y94" s="51"/>
      <c r="Z94" s="51"/>
    </row>
    <row r="95" spans="1:26" x14ac:dyDescent="0.25">
      <c r="A95" s="62"/>
      <c r="B95" s="51"/>
      <c r="C95" s="51"/>
      <c r="D95" s="51"/>
      <c r="E95" s="51"/>
      <c r="F95" s="51"/>
      <c r="G95" s="51"/>
      <c r="H95" s="51"/>
      <c r="I95" s="51"/>
      <c r="J95" s="51"/>
      <c r="K95" s="51"/>
      <c r="L95" s="51"/>
      <c r="M95" s="51"/>
      <c r="N95" s="51"/>
      <c r="O95" s="51"/>
      <c r="P95" s="51"/>
      <c r="Q95" s="51"/>
      <c r="R95" s="51"/>
      <c r="S95" s="51"/>
      <c r="T95" s="51"/>
      <c r="U95" s="51"/>
      <c r="V95" s="51"/>
      <c r="W95" s="51"/>
      <c r="X95" s="51"/>
      <c r="Y95" s="51"/>
      <c r="Z95" s="51"/>
    </row>
    <row r="96" spans="1:26" x14ac:dyDescent="0.25">
      <c r="A96" s="62"/>
      <c r="B96" s="51"/>
      <c r="C96" s="51"/>
      <c r="D96" s="51"/>
      <c r="E96" s="51"/>
      <c r="F96" s="51"/>
      <c r="G96" s="51"/>
      <c r="H96" s="51"/>
      <c r="I96" s="51"/>
      <c r="J96" s="51"/>
      <c r="K96" s="51"/>
      <c r="L96" s="51"/>
      <c r="M96" s="51"/>
      <c r="N96" s="51"/>
      <c r="O96" s="51"/>
      <c r="P96" s="51"/>
      <c r="Q96" s="51"/>
      <c r="R96" s="51"/>
      <c r="S96" s="51"/>
      <c r="T96" s="51"/>
      <c r="U96" s="51"/>
      <c r="V96" s="51"/>
      <c r="W96" s="51"/>
      <c r="X96" s="51"/>
      <c r="Y96" s="51"/>
      <c r="Z96" s="51"/>
    </row>
    <row r="97" spans="1:26" x14ac:dyDescent="0.25">
      <c r="A97" s="62"/>
      <c r="B97" s="51"/>
      <c r="C97" s="51"/>
      <c r="D97" s="51"/>
      <c r="E97" s="51"/>
      <c r="F97" s="51"/>
      <c r="G97" s="51"/>
      <c r="H97" s="51"/>
      <c r="I97" s="51"/>
      <c r="J97" s="51"/>
      <c r="K97" s="51"/>
      <c r="L97" s="51"/>
      <c r="M97" s="51"/>
      <c r="N97" s="51"/>
      <c r="O97" s="51"/>
      <c r="P97" s="51"/>
      <c r="Q97" s="51"/>
      <c r="R97" s="51"/>
      <c r="S97" s="51"/>
      <c r="T97" s="51"/>
      <c r="U97" s="51"/>
      <c r="V97" s="51"/>
      <c r="W97" s="51"/>
      <c r="X97" s="51"/>
      <c r="Y97" s="51"/>
      <c r="Z97" s="51"/>
    </row>
    <row r="98" spans="1:26" x14ac:dyDescent="0.25">
      <c r="A98" s="62"/>
      <c r="B98" s="51"/>
      <c r="C98" s="51"/>
      <c r="D98" s="51"/>
      <c r="E98" s="51"/>
      <c r="F98" s="51"/>
      <c r="G98" s="51"/>
      <c r="H98" s="51"/>
      <c r="I98" s="51"/>
      <c r="J98" s="51"/>
      <c r="K98" s="51"/>
      <c r="L98" s="51"/>
      <c r="M98" s="51"/>
      <c r="N98" s="51"/>
      <c r="O98" s="51"/>
      <c r="P98" s="51"/>
      <c r="Q98" s="51"/>
      <c r="R98" s="51"/>
      <c r="S98" s="51"/>
      <c r="T98" s="51"/>
      <c r="U98" s="51"/>
      <c r="V98" s="51"/>
      <c r="W98" s="51"/>
      <c r="X98" s="51"/>
      <c r="Y98" s="51"/>
      <c r="Z98" s="51"/>
    </row>
    <row r="99" spans="1:26" x14ac:dyDescent="0.25">
      <c r="A99" s="62"/>
      <c r="B99" s="51"/>
      <c r="C99" s="51"/>
      <c r="D99" s="51"/>
      <c r="E99" s="51"/>
      <c r="F99" s="51"/>
      <c r="G99" s="51"/>
      <c r="H99" s="51"/>
      <c r="I99" s="51"/>
      <c r="J99" s="51"/>
      <c r="K99" s="51"/>
      <c r="L99" s="51"/>
      <c r="M99" s="51"/>
      <c r="N99" s="51"/>
      <c r="O99" s="51"/>
      <c r="P99" s="51"/>
      <c r="Q99" s="51"/>
      <c r="R99" s="51"/>
      <c r="S99" s="51"/>
      <c r="T99" s="51"/>
      <c r="U99" s="51"/>
      <c r="V99" s="51"/>
      <c r="W99" s="51"/>
      <c r="X99" s="51"/>
      <c r="Y99" s="51"/>
      <c r="Z99" s="51"/>
    </row>
    <row r="100" spans="1:26" x14ac:dyDescent="0.25">
      <c r="A100" s="62"/>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row>
    <row r="101" spans="1:26" x14ac:dyDescent="0.25">
      <c r="A101" s="62"/>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row>
    <row r="102" spans="1:26" x14ac:dyDescent="0.25">
      <c r="A102" s="62"/>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row>
    <row r="103" spans="1:26" x14ac:dyDescent="0.25">
      <c r="A103" s="62"/>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row>
    <row r="104" spans="1:26" x14ac:dyDescent="0.25">
      <c r="A104" s="62"/>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row>
    <row r="105" spans="1:26" x14ac:dyDescent="0.25">
      <c r="A105" s="62"/>
      <c r="B105" s="51"/>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row>
    <row r="106" spans="1:26" x14ac:dyDescent="0.25">
      <c r="A106" s="62"/>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row>
    <row r="107" spans="1:26" x14ac:dyDescent="0.25">
      <c r="A107" s="62"/>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row>
    <row r="108" spans="1:26" x14ac:dyDescent="0.25">
      <c r="A108" s="62"/>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row>
    <row r="109" spans="1:26" x14ac:dyDescent="0.25">
      <c r="A109" s="62"/>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row>
    <row r="110" spans="1:26" x14ac:dyDescent="0.25">
      <c r="A110" s="62"/>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row>
    <row r="111" spans="1:26" x14ac:dyDescent="0.25">
      <c r="A111" s="62"/>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row>
    <row r="112" spans="1:26" x14ac:dyDescent="0.25">
      <c r="A112" s="62"/>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row>
    <row r="113" spans="1:26" x14ac:dyDescent="0.25">
      <c r="A113" s="62"/>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row>
    <row r="114" spans="1:26" x14ac:dyDescent="0.25">
      <c r="A114" s="62"/>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row>
    <row r="115" spans="1:26" x14ac:dyDescent="0.25">
      <c r="A115" s="62"/>
      <c r="B115" s="51"/>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row>
    <row r="116" spans="1:26" x14ac:dyDescent="0.25">
      <c r="A116" s="62"/>
      <c r="B116" s="51"/>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row>
    <row r="117" spans="1:26" x14ac:dyDescent="0.25">
      <c r="A117" s="62"/>
      <c r="B117" s="51"/>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row>
    <row r="118" spans="1:26" x14ac:dyDescent="0.25">
      <c r="A118" s="62"/>
      <c r="B118" s="51"/>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row>
    <row r="119" spans="1:26" x14ac:dyDescent="0.25">
      <c r="A119" s="62"/>
      <c r="B119" s="51"/>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row>
    <row r="120" spans="1:26" x14ac:dyDescent="0.25">
      <c r="A120" s="62"/>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row>
    <row r="121" spans="1:26" x14ac:dyDescent="0.25">
      <c r="A121" s="62"/>
      <c r="B121" s="51"/>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row>
    <row r="122" spans="1:26" x14ac:dyDescent="0.25">
      <c r="A122" s="62"/>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row>
    <row r="123" spans="1:26" x14ac:dyDescent="0.25">
      <c r="A123" s="62"/>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row>
    <row r="124" spans="1:26" x14ac:dyDescent="0.25">
      <c r="A124" s="62"/>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row>
    <row r="125" spans="1:26" x14ac:dyDescent="0.25">
      <c r="A125" s="62"/>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row>
    <row r="126" spans="1:26" x14ac:dyDescent="0.25">
      <c r="A126" s="62"/>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row>
    <row r="127" spans="1:26" x14ac:dyDescent="0.25">
      <c r="A127" s="62"/>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row>
    <row r="128" spans="1:26" x14ac:dyDescent="0.25">
      <c r="A128" s="62"/>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row>
    <row r="129" spans="1:26" x14ac:dyDescent="0.25">
      <c r="A129" s="62"/>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row>
    <row r="130" spans="1:26" x14ac:dyDescent="0.25">
      <c r="A130" s="62"/>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row>
    <row r="131" spans="1:26" x14ac:dyDescent="0.25">
      <c r="A131" s="62"/>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row>
    <row r="132" spans="1:26" x14ac:dyDescent="0.25">
      <c r="A132" s="62"/>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row>
    <row r="133" spans="1:26" x14ac:dyDescent="0.25">
      <c r="A133" s="62"/>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row>
    <row r="134" spans="1:26" x14ac:dyDescent="0.25">
      <c r="A134" s="62"/>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row>
    <row r="135" spans="1:26" x14ac:dyDescent="0.25">
      <c r="A135" s="62"/>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row>
    <row r="136" spans="1:26" x14ac:dyDescent="0.25">
      <c r="A136" s="62"/>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row>
    <row r="137" spans="1:26" x14ac:dyDescent="0.25">
      <c r="A137" s="62"/>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row>
    <row r="138" spans="1:26" x14ac:dyDescent="0.25">
      <c r="A138" s="62"/>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row>
    <row r="139" spans="1:26" x14ac:dyDescent="0.25">
      <c r="A139" s="62"/>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row>
    <row r="140" spans="1:26" x14ac:dyDescent="0.25">
      <c r="A140" s="62"/>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row>
    <row r="141" spans="1:26" x14ac:dyDescent="0.25">
      <c r="A141" s="62"/>
      <c r="B141" s="51"/>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row>
    <row r="142" spans="1:26" x14ac:dyDescent="0.25">
      <c r="A142" s="62"/>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row>
    <row r="143" spans="1:26" x14ac:dyDescent="0.25">
      <c r="A143" s="62"/>
      <c r="B143" s="51"/>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row>
    <row r="144" spans="1:26" x14ac:dyDescent="0.25">
      <c r="A144" s="62"/>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row>
    <row r="145" spans="1:26" x14ac:dyDescent="0.25">
      <c r="A145" s="62"/>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row>
    <row r="146" spans="1:26" x14ac:dyDescent="0.25">
      <c r="A146" s="62"/>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row>
    <row r="147" spans="1:26" x14ac:dyDescent="0.25">
      <c r="A147" s="62"/>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row>
    <row r="148" spans="1:26" x14ac:dyDescent="0.25">
      <c r="A148" s="62"/>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row>
    <row r="149" spans="1:26" x14ac:dyDescent="0.25">
      <c r="A149" s="62"/>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row>
    <row r="150" spans="1:26" x14ac:dyDescent="0.25">
      <c r="A150" s="62"/>
      <c r="B150" s="51"/>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row>
    <row r="151" spans="1:26" x14ac:dyDescent="0.25">
      <c r="A151" s="62"/>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row>
    <row r="152" spans="1:26" x14ac:dyDescent="0.25">
      <c r="A152" s="62"/>
      <c r="B152" s="51"/>
      <c r="C152" s="51"/>
      <c r="D152" s="51"/>
      <c r="E152" s="51"/>
      <c r="F152" s="51"/>
      <c r="G152" s="51"/>
      <c r="H152" s="51"/>
      <c r="I152" s="51"/>
      <c r="J152" s="51"/>
      <c r="K152" s="51"/>
      <c r="L152" s="51"/>
      <c r="M152" s="51"/>
      <c r="N152" s="51"/>
      <c r="O152" s="51"/>
      <c r="P152" s="51"/>
      <c r="Q152" s="51"/>
      <c r="R152" s="51"/>
      <c r="S152" s="51"/>
      <c r="T152" s="51"/>
      <c r="U152" s="51"/>
      <c r="V152" s="51"/>
      <c r="W152" s="51"/>
      <c r="X152" s="51"/>
      <c r="Y152" s="51"/>
      <c r="Z152" s="51"/>
    </row>
    <row r="153" spans="1:26" x14ac:dyDescent="0.25">
      <c r="A153" s="62"/>
      <c r="B153" s="51"/>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row>
    <row r="154" spans="1:26" x14ac:dyDescent="0.25">
      <c r="A154" s="62"/>
      <c r="B154" s="51"/>
      <c r="C154" s="51"/>
      <c r="D154" s="51"/>
      <c r="E154" s="51"/>
      <c r="F154" s="51"/>
      <c r="G154" s="51"/>
      <c r="H154" s="51"/>
      <c r="I154" s="51"/>
      <c r="J154" s="51"/>
      <c r="K154" s="51"/>
      <c r="L154" s="51"/>
      <c r="M154" s="51"/>
      <c r="N154" s="51"/>
      <c r="O154" s="51"/>
      <c r="P154" s="51"/>
      <c r="Q154" s="51"/>
      <c r="R154" s="51"/>
      <c r="S154" s="51"/>
      <c r="T154" s="51"/>
      <c r="U154" s="51"/>
      <c r="V154" s="51"/>
      <c r="W154" s="51"/>
      <c r="X154" s="51"/>
      <c r="Y154" s="51"/>
      <c r="Z154" s="51"/>
    </row>
    <row r="155" spans="1:26" x14ac:dyDescent="0.25">
      <c r="A155" s="62"/>
      <c r="B155" s="51"/>
      <c r="C155" s="51"/>
      <c r="D155" s="51"/>
      <c r="E155" s="51"/>
      <c r="F155" s="51"/>
      <c r="G155" s="51"/>
      <c r="H155" s="51"/>
      <c r="I155" s="51"/>
      <c r="J155" s="51"/>
      <c r="K155" s="51"/>
      <c r="L155" s="51"/>
      <c r="M155" s="51"/>
      <c r="N155" s="51"/>
      <c r="O155" s="51"/>
      <c r="P155" s="51"/>
      <c r="Q155" s="51"/>
      <c r="R155" s="51"/>
      <c r="S155" s="51"/>
      <c r="T155" s="51"/>
      <c r="U155" s="51"/>
      <c r="V155" s="51"/>
      <c r="W155" s="51"/>
      <c r="X155" s="51"/>
      <c r="Y155" s="51"/>
      <c r="Z155" s="51"/>
    </row>
    <row r="156" spans="1:26" x14ac:dyDescent="0.25">
      <c r="A156" s="62"/>
      <c r="B156" s="51"/>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row>
    <row r="157" spans="1:26" x14ac:dyDescent="0.25">
      <c r="A157" s="62"/>
      <c r="B157" s="51"/>
      <c r="C157" s="51"/>
      <c r="D157" s="51"/>
      <c r="E157" s="51"/>
      <c r="F157" s="51"/>
      <c r="G157" s="51"/>
      <c r="H157" s="51"/>
      <c r="I157" s="51"/>
      <c r="J157" s="51"/>
      <c r="K157" s="51"/>
      <c r="L157" s="51"/>
      <c r="M157" s="51"/>
      <c r="N157" s="51"/>
      <c r="O157" s="51"/>
      <c r="P157" s="51"/>
      <c r="Q157" s="51"/>
      <c r="R157" s="51"/>
      <c r="S157" s="51"/>
      <c r="T157" s="51"/>
      <c r="U157" s="51"/>
      <c r="V157" s="51"/>
      <c r="W157" s="51"/>
      <c r="X157" s="51"/>
      <c r="Y157" s="51"/>
      <c r="Z157" s="51"/>
    </row>
    <row r="158" spans="1:26" x14ac:dyDescent="0.25">
      <c r="A158" s="62"/>
      <c r="B158" s="51"/>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row>
    <row r="159" spans="1:26" x14ac:dyDescent="0.25">
      <c r="A159" s="62"/>
      <c r="B159" s="51"/>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row>
    <row r="160" spans="1:26" x14ac:dyDescent="0.25">
      <c r="A160" s="62"/>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row>
    <row r="161" spans="1:26" x14ac:dyDescent="0.25">
      <c r="A161" s="62"/>
      <c r="B161" s="51"/>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row>
    <row r="162" spans="1:26" x14ac:dyDescent="0.25">
      <c r="A162" s="62"/>
      <c r="B162" s="51"/>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row>
    <row r="163" spans="1:26" x14ac:dyDescent="0.25">
      <c r="A163" s="62"/>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row>
    <row r="164" spans="1:26" x14ac:dyDescent="0.25">
      <c r="A164" s="62"/>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row>
    <row r="165" spans="1:26" x14ac:dyDescent="0.25">
      <c r="A165" s="62"/>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row>
    <row r="166" spans="1:26" x14ac:dyDescent="0.25">
      <c r="A166" s="62"/>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row>
    <row r="167" spans="1:26" x14ac:dyDescent="0.25">
      <c r="A167" s="62"/>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row>
    <row r="168" spans="1:26" x14ac:dyDescent="0.25">
      <c r="A168" s="62"/>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row>
    <row r="169" spans="1:26" x14ac:dyDescent="0.25">
      <c r="A169" s="62"/>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row>
    <row r="170" spans="1:26" x14ac:dyDescent="0.25">
      <c r="A170" s="62"/>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row>
    <row r="171" spans="1:26" x14ac:dyDescent="0.25">
      <c r="A171" s="62"/>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row>
    <row r="172" spans="1:26" x14ac:dyDescent="0.25">
      <c r="A172" s="62"/>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row>
    <row r="173" spans="1:26" x14ac:dyDescent="0.25">
      <c r="A173" s="62"/>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row>
    <row r="174" spans="1:26" x14ac:dyDescent="0.25">
      <c r="A174" s="62"/>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row>
    <row r="175" spans="1:26" x14ac:dyDescent="0.25">
      <c r="A175" s="62"/>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row>
    <row r="176" spans="1:26" x14ac:dyDescent="0.25">
      <c r="A176" s="62"/>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row>
    <row r="177" spans="1:26" x14ac:dyDescent="0.25">
      <c r="A177" s="62"/>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row>
    <row r="178" spans="1:26" x14ac:dyDescent="0.25">
      <c r="A178" s="62"/>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row>
    <row r="179" spans="1:26" x14ac:dyDescent="0.25">
      <c r="A179" s="62"/>
      <c r="B179" s="51"/>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row>
    <row r="180" spans="1:26" x14ac:dyDescent="0.25">
      <c r="A180" s="62"/>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row>
    <row r="181" spans="1:26" x14ac:dyDescent="0.25">
      <c r="A181" s="62"/>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row>
    <row r="182" spans="1:26" x14ac:dyDescent="0.25">
      <c r="A182" s="62"/>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row>
    <row r="183" spans="1:26" x14ac:dyDescent="0.25">
      <c r="A183" s="62"/>
      <c r="B183" s="51"/>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row>
    <row r="184" spans="1:26" x14ac:dyDescent="0.25">
      <c r="A184" s="62"/>
      <c r="B184" s="51"/>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row>
    <row r="185" spans="1:26" x14ac:dyDescent="0.25">
      <c r="A185" s="62"/>
      <c r="B185" s="51"/>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row>
    <row r="186" spans="1:26" x14ac:dyDescent="0.25">
      <c r="A186" s="62"/>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row>
    <row r="187" spans="1:26" x14ac:dyDescent="0.25">
      <c r="A187" s="62"/>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row>
    <row r="188" spans="1:26" x14ac:dyDescent="0.25">
      <c r="A188" s="62"/>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row>
    <row r="189" spans="1:26" x14ac:dyDescent="0.25">
      <c r="A189" s="62"/>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row>
    <row r="190" spans="1:26" x14ac:dyDescent="0.25">
      <c r="A190" s="62"/>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row>
    <row r="191" spans="1:26" x14ac:dyDescent="0.25">
      <c r="A191" s="62"/>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row>
    <row r="192" spans="1:26" x14ac:dyDescent="0.25">
      <c r="A192" s="62"/>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row>
    <row r="193" spans="1:26" x14ac:dyDescent="0.25">
      <c r="A193" s="62"/>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row>
    <row r="194" spans="1:26" x14ac:dyDescent="0.25">
      <c r="A194" s="62"/>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row>
    <row r="195" spans="1:26" x14ac:dyDescent="0.25">
      <c r="A195" s="62"/>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row>
    <row r="196" spans="1:26" x14ac:dyDescent="0.25">
      <c r="A196" s="62"/>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row>
    <row r="197" spans="1:26" x14ac:dyDescent="0.25">
      <c r="A197" s="62"/>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row>
    <row r="198" spans="1:26" x14ac:dyDescent="0.25">
      <c r="A198" s="62"/>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row>
    <row r="199" spans="1:26" x14ac:dyDescent="0.25">
      <c r="A199" s="62"/>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row>
    <row r="200" spans="1:26" x14ac:dyDescent="0.25">
      <c r="A200" s="62"/>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row>
    <row r="201" spans="1:26" x14ac:dyDescent="0.25">
      <c r="A201" s="62"/>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row>
    <row r="202" spans="1:26" x14ac:dyDescent="0.25">
      <c r="A202" s="62"/>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row>
    <row r="203" spans="1:26" x14ac:dyDescent="0.25">
      <c r="A203" s="62"/>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row>
    <row r="204" spans="1:26" x14ac:dyDescent="0.25">
      <c r="A204" s="62"/>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row>
    <row r="205" spans="1:26" x14ac:dyDescent="0.25">
      <c r="A205" s="62"/>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row>
    <row r="206" spans="1:26" x14ac:dyDescent="0.25">
      <c r="A206" s="62"/>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row>
    <row r="207" spans="1:26" x14ac:dyDescent="0.25">
      <c r="A207" s="62"/>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row>
    <row r="208" spans="1:26" x14ac:dyDescent="0.25">
      <c r="A208" s="62"/>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row>
    <row r="209" spans="1:26" x14ac:dyDescent="0.25">
      <c r="A209" s="62"/>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row>
    <row r="210" spans="1:26" x14ac:dyDescent="0.25">
      <c r="A210" s="62"/>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row>
    <row r="211" spans="1:26" x14ac:dyDescent="0.25">
      <c r="A211" s="62"/>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row>
    <row r="212" spans="1:26" x14ac:dyDescent="0.25">
      <c r="A212" s="62"/>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row>
    <row r="213" spans="1:26" x14ac:dyDescent="0.25">
      <c r="A213" s="62"/>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row>
    <row r="214" spans="1:26" x14ac:dyDescent="0.25">
      <c r="A214" s="62"/>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row>
    <row r="215" spans="1:26" x14ac:dyDescent="0.25">
      <c r="A215" s="62"/>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row>
    <row r="216" spans="1:26" x14ac:dyDescent="0.25">
      <c r="A216" s="62"/>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row>
    <row r="217" spans="1:26" x14ac:dyDescent="0.25">
      <c r="A217" s="62"/>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row>
    <row r="218" spans="1:26" x14ac:dyDescent="0.25">
      <c r="A218" s="62"/>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row>
    <row r="219" spans="1:26" x14ac:dyDescent="0.25">
      <c r="A219" s="62"/>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row>
    <row r="220" spans="1:26" x14ac:dyDescent="0.25">
      <c r="A220" s="62"/>
      <c r="B220" s="51"/>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row>
    <row r="221" spans="1:26" x14ac:dyDescent="0.25">
      <c r="A221" s="62"/>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row>
    <row r="222" spans="1:26" x14ac:dyDescent="0.25">
      <c r="A222" s="62"/>
      <c r="B222" s="51"/>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row>
    <row r="223" spans="1:26" x14ac:dyDescent="0.25">
      <c r="A223" s="62"/>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row>
    <row r="224" spans="1:26" x14ac:dyDescent="0.25">
      <c r="A224" s="62"/>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row>
    <row r="225" spans="1:26" x14ac:dyDescent="0.25">
      <c r="A225" s="62"/>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row>
    <row r="226" spans="1:26" x14ac:dyDescent="0.25">
      <c r="A226" s="62"/>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row>
    <row r="227" spans="1:26" x14ac:dyDescent="0.25">
      <c r="A227" s="62"/>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row>
    <row r="228" spans="1:26" x14ac:dyDescent="0.25">
      <c r="A228" s="62"/>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row>
    <row r="229" spans="1:26" x14ac:dyDescent="0.25">
      <c r="A229" s="62"/>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row>
    <row r="230" spans="1:26" x14ac:dyDescent="0.25">
      <c r="A230" s="62"/>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row>
    <row r="231" spans="1:26" x14ac:dyDescent="0.25">
      <c r="A231" s="62"/>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row>
    <row r="232" spans="1:26" x14ac:dyDescent="0.25">
      <c r="A232" s="62"/>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row>
    <row r="233" spans="1:26" x14ac:dyDescent="0.25">
      <c r="A233" s="62"/>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row>
    <row r="234" spans="1:26" x14ac:dyDescent="0.25">
      <c r="A234" s="62"/>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row>
    <row r="235" spans="1:26" x14ac:dyDescent="0.25">
      <c r="A235" s="62"/>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row>
    <row r="236" spans="1:26" x14ac:dyDescent="0.25">
      <c r="A236" s="62"/>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row>
    <row r="237" spans="1:26" x14ac:dyDescent="0.25">
      <c r="A237" s="62"/>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row>
    <row r="238" spans="1:26" x14ac:dyDescent="0.25">
      <c r="A238" s="62"/>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row>
    <row r="239" spans="1:26" x14ac:dyDescent="0.25">
      <c r="A239" s="62"/>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row>
    <row r="240" spans="1:26" x14ac:dyDescent="0.25">
      <c r="A240" s="62"/>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row>
    <row r="241" spans="1:26" x14ac:dyDescent="0.25">
      <c r="A241" s="62"/>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row>
    <row r="242" spans="1:26" x14ac:dyDescent="0.25">
      <c r="A242" s="62"/>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row>
    <row r="243" spans="1:26" x14ac:dyDescent="0.25">
      <c r="A243" s="62"/>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row>
    <row r="244" spans="1:26" x14ac:dyDescent="0.25">
      <c r="A244" s="62"/>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row>
    <row r="245" spans="1:26" x14ac:dyDescent="0.25">
      <c r="A245" s="62"/>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row>
    <row r="246" spans="1:26" x14ac:dyDescent="0.25">
      <c r="A246" s="62"/>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row>
    <row r="247" spans="1:26" x14ac:dyDescent="0.25">
      <c r="A247" s="62"/>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row>
    <row r="248" spans="1:26" x14ac:dyDescent="0.25">
      <c r="A248" s="62"/>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row>
    <row r="249" spans="1:26" x14ac:dyDescent="0.25">
      <c r="A249" s="62"/>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row>
    <row r="250" spans="1:26" x14ac:dyDescent="0.25">
      <c r="A250" s="62"/>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row>
    <row r="251" spans="1:26" x14ac:dyDescent="0.25">
      <c r="A251" s="62"/>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row>
    <row r="252" spans="1:26" x14ac:dyDescent="0.25">
      <c r="A252" s="62"/>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row>
    <row r="253" spans="1:26" x14ac:dyDescent="0.25">
      <c r="A253" s="62"/>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row>
    <row r="254" spans="1:26" x14ac:dyDescent="0.25">
      <c r="A254" s="62"/>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row>
    <row r="255" spans="1:26" x14ac:dyDescent="0.25">
      <c r="A255" s="62"/>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row>
    <row r="256" spans="1:26" x14ac:dyDescent="0.25">
      <c r="A256" s="62"/>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row>
    <row r="257" spans="1:26" x14ac:dyDescent="0.25">
      <c r="A257" s="62"/>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row>
    <row r="258" spans="1:26" x14ac:dyDescent="0.25">
      <c r="A258" s="62"/>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row>
    <row r="259" spans="1:26" x14ac:dyDescent="0.25">
      <c r="A259" s="62"/>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row>
    <row r="260" spans="1:26" x14ac:dyDescent="0.25">
      <c r="A260" s="62"/>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row>
    <row r="261" spans="1:26" x14ac:dyDescent="0.25">
      <c r="A261" s="62"/>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row>
    <row r="262" spans="1:26" x14ac:dyDescent="0.25">
      <c r="A262" s="62"/>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row>
    <row r="263" spans="1:26" x14ac:dyDescent="0.25">
      <c r="A263" s="62"/>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row>
    <row r="264" spans="1:26" x14ac:dyDescent="0.25">
      <c r="A264" s="62"/>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row>
    <row r="265" spans="1:26" x14ac:dyDescent="0.25">
      <c r="A265" s="62"/>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row>
    <row r="266" spans="1:26" x14ac:dyDescent="0.25">
      <c r="A266" s="62"/>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row>
    <row r="267" spans="1:26" x14ac:dyDescent="0.25">
      <c r="A267" s="62"/>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row>
    <row r="268" spans="1:26" x14ac:dyDescent="0.25">
      <c r="A268" s="62"/>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row>
    <row r="269" spans="1:26" x14ac:dyDescent="0.25">
      <c r="A269" s="62"/>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row>
    <row r="270" spans="1:26" x14ac:dyDescent="0.25">
      <c r="A270" s="62"/>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row>
    <row r="271" spans="1:26" x14ac:dyDescent="0.25">
      <c r="A271" s="62"/>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row>
    <row r="272" spans="1:26" x14ac:dyDescent="0.25">
      <c r="A272" s="62"/>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row>
    <row r="273" spans="1:26" x14ac:dyDescent="0.25">
      <c r="A273" s="62"/>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row>
    <row r="274" spans="1:26" x14ac:dyDescent="0.25">
      <c r="A274" s="62"/>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row>
    <row r="275" spans="1:26" x14ac:dyDescent="0.25">
      <c r="A275" s="62"/>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row>
    <row r="276" spans="1:26" x14ac:dyDescent="0.25">
      <c r="A276" s="62"/>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row>
    <row r="277" spans="1:26" x14ac:dyDescent="0.25">
      <c r="A277" s="62"/>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row>
    <row r="278" spans="1:26" x14ac:dyDescent="0.25">
      <c r="A278" s="62"/>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row>
    <row r="279" spans="1:26" x14ac:dyDescent="0.25">
      <c r="A279" s="62"/>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row>
    <row r="280" spans="1:26" x14ac:dyDescent="0.25">
      <c r="A280" s="62"/>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row>
    <row r="281" spans="1:26" x14ac:dyDescent="0.25">
      <c r="A281" s="62"/>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row>
    <row r="282" spans="1:26" x14ac:dyDescent="0.25">
      <c r="A282" s="62"/>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row>
    <row r="283" spans="1:26" x14ac:dyDescent="0.25">
      <c r="A283" s="62"/>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row>
    <row r="284" spans="1:26" x14ac:dyDescent="0.25">
      <c r="A284" s="62"/>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row>
    <row r="285" spans="1:26" x14ac:dyDescent="0.25">
      <c r="A285" s="62"/>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row>
    <row r="286" spans="1:26" x14ac:dyDescent="0.25">
      <c r="A286" s="62"/>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row>
    <row r="287" spans="1:26" x14ac:dyDescent="0.25">
      <c r="A287" s="62"/>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row>
    <row r="288" spans="1:26" x14ac:dyDescent="0.25">
      <c r="A288" s="62"/>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row>
    <row r="289" spans="1:26" x14ac:dyDescent="0.25">
      <c r="A289" s="62"/>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row>
    <row r="290" spans="1:26" x14ac:dyDescent="0.25">
      <c r="A290" s="62"/>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row>
    <row r="291" spans="1:26" x14ac:dyDescent="0.25">
      <c r="A291" s="62"/>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row>
    <row r="292" spans="1:26" x14ac:dyDescent="0.25">
      <c r="A292" s="62"/>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row>
    <row r="293" spans="1:26" x14ac:dyDescent="0.25">
      <c r="A293" s="62"/>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row>
    <row r="294" spans="1:26" x14ac:dyDescent="0.25">
      <c r="A294" s="62"/>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row>
    <row r="295" spans="1:26" x14ac:dyDescent="0.25">
      <c r="A295" s="62"/>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row>
    <row r="296" spans="1:26" x14ac:dyDescent="0.25">
      <c r="A296" s="62"/>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row>
    <row r="297" spans="1:26" x14ac:dyDescent="0.25">
      <c r="A297" s="62"/>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row>
    <row r="298" spans="1:26" x14ac:dyDescent="0.25">
      <c r="A298" s="62"/>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row>
    <row r="299" spans="1:26" x14ac:dyDescent="0.25">
      <c r="A299" s="62"/>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row>
    <row r="300" spans="1:26" x14ac:dyDescent="0.25">
      <c r="A300" s="62"/>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row>
    <row r="301" spans="1:26" x14ac:dyDescent="0.25">
      <c r="A301" s="62"/>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row>
    <row r="302" spans="1:26" x14ac:dyDescent="0.25">
      <c r="A302" s="62"/>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row>
    <row r="303" spans="1:26" x14ac:dyDescent="0.25">
      <c r="A303" s="62"/>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row>
    <row r="304" spans="1:26" x14ac:dyDescent="0.25">
      <c r="A304" s="62"/>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row>
    <row r="305" spans="1:26" x14ac:dyDescent="0.25">
      <c r="A305" s="62"/>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row>
    <row r="306" spans="1:26" x14ac:dyDescent="0.25">
      <c r="A306" s="62"/>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row>
    <row r="307" spans="1:26" x14ac:dyDescent="0.25">
      <c r="A307" s="62"/>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row>
    <row r="308" spans="1:26" x14ac:dyDescent="0.25">
      <c r="A308" s="62"/>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row>
    <row r="309" spans="1:26" x14ac:dyDescent="0.25">
      <c r="A309" s="62"/>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row>
    <row r="310" spans="1:26" x14ac:dyDescent="0.25">
      <c r="A310" s="62"/>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row>
    <row r="311" spans="1:26" x14ac:dyDescent="0.25">
      <c r="A311" s="62"/>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row>
    <row r="312" spans="1:26" x14ac:dyDescent="0.25">
      <c r="A312" s="62"/>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row>
    <row r="313" spans="1:26" x14ac:dyDescent="0.25">
      <c r="A313" s="62"/>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row>
    <row r="314" spans="1:26" x14ac:dyDescent="0.25">
      <c r="A314" s="62"/>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row>
    <row r="315" spans="1:26" x14ac:dyDescent="0.25">
      <c r="A315" s="62"/>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row>
    <row r="316" spans="1:26" x14ac:dyDescent="0.25">
      <c r="A316" s="62"/>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row>
    <row r="317" spans="1:26" x14ac:dyDescent="0.25">
      <c r="A317" s="62"/>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row>
    <row r="318" spans="1:26" x14ac:dyDescent="0.25">
      <c r="A318" s="62"/>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row>
    <row r="319" spans="1:26" x14ac:dyDescent="0.25">
      <c r="A319" s="62"/>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row>
    <row r="320" spans="1:26" x14ac:dyDescent="0.25">
      <c r="A320" s="62"/>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row>
    <row r="321" spans="1:26" x14ac:dyDescent="0.25">
      <c r="A321" s="62"/>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row>
    <row r="322" spans="1:26" x14ac:dyDescent="0.25">
      <c r="A322" s="62"/>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row>
    <row r="323" spans="1:26" x14ac:dyDescent="0.25">
      <c r="A323" s="62"/>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row>
    <row r="324" spans="1:26" x14ac:dyDescent="0.25">
      <c r="A324" s="62"/>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row>
    <row r="325" spans="1:26" x14ac:dyDescent="0.25">
      <c r="A325" s="62"/>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row>
    <row r="326" spans="1:26" x14ac:dyDescent="0.25">
      <c r="A326" s="62"/>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row>
    <row r="327" spans="1:26" x14ac:dyDescent="0.25">
      <c r="A327" s="62"/>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row>
    <row r="328" spans="1:26" x14ac:dyDescent="0.25">
      <c r="A328" s="62"/>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row>
    <row r="329" spans="1:26" x14ac:dyDescent="0.25">
      <c r="A329" s="62"/>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row>
    <row r="330" spans="1:26" x14ac:dyDescent="0.25">
      <c r="A330" s="62"/>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row>
    <row r="331" spans="1:26" x14ac:dyDescent="0.25">
      <c r="A331" s="62"/>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row>
    <row r="332" spans="1:26" x14ac:dyDescent="0.25">
      <c r="A332" s="62"/>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row>
    <row r="333" spans="1:26" x14ac:dyDescent="0.25">
      <c r="A333" s="62"/>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row>
    <row r="334" spans="1:26" x14ac:dyDescent="0.25">
      <c r="A334" s="62"/>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row>
    <row r="335" spans="1:26" x14ac:dyDescent="0.25">
      <c r="A335" s="62"/>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row>
    <row r="336" spans="1:26" x14ac:dyDescent="0.25">
      <c r="A336" s="62"/>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row>
    <row r="337" spans="1:26" x14ac:dyDescent="0.25">
      <c r="A337" s="62"/>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row>
    <row r="338" spans="1:26" x14ac:dyDescent="0.25">
      <c r="A338" s="62"/>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row>
    <row r="339" spans="1:26" x14ac:dyDescent="0.25">
      <c r="A339" s="62"/>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row>
    <row r="340" spans="1:26" x14ac:dyDescent="0.25">
      <c r="A340" s="62"/>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row>
    <row r="341" spans="1:26" x14ac:dyDescent="0.25">
      <c r="A341" s="62"/>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row>
    <row r="342" spans="1:26" x14ac:dyDescent="0.25">
      <c r="A342" s="62"/>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row>
    <row r="343" spans="1:26" x14ac:dyDescent="0.25">
      <c r="A343" s="62"/>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row>
    <row r="344" spans="1:26" x14ac:dyDescent="0.25">
      <c r="A344" s="62"/>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row>
    <row r="345" spans="1:26" x14ac:dyDescent="0.25">
      <c r="A345" s="62"/>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row>
    <row r="346" spans="1:26" x14ac:dyDescent="0.25">
      <c r="A346" s="62"/>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row>
    <row r="347" spans="1:26" x14ac:dyDescent="0.25">
      <c r="A347" s="62"/>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row>
    <row r="348" spans="1:26" x14ac:dyDescent="0.25">
      <c r="A348" s="62"/>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row>
    <row r="349" spans="1:26" x14ac:dyDescent="0.25">
      <c r="A349" s="62"/>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row>
    <row r="350" spans="1:26" x14ac:dyDescent="0.25">
      <c r="A350" s="62"/>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row>
    <row r="351" spans="1:26" x14ac:dyDescent="0.25">
      <c r="A351" s="62"/>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row>
    <row r="352" spans="1:26" x14ac:dyDescent="0.25">
      <c r="A352" s="62"/>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row>
    <row r="353" spans="1:26" x14ac:dyDescent="0.25">
      <c r="A353" s="62"/>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row>
    <row r="354" spans="1:26" x14ac:dyDescent="0.25">
      <c r="A354" s="62"/>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row>
    <row r="355" spans="1:26" x14ac:dyDescent="0.25">
      <c r="A355" s="62"/>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row>
    <row r="356" spans="1:26" x14ac:dyDescent="0.25">
      <c r="A356" s="62"/>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row>
    <row r="357" spans="1:26" x14ac:dyDescent="0.25">
      <c r="A357" s="62"/>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row>
    <row r="358" spans="1:26" x14ac:dyDescent="0.25">
      <c r="A358" s="62"/>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row>
    <row r="359" spans="1:26" x14ac:dyDescent="0.25">
      <c r="A359" s="62"/>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row>
    <row r="360" spans="1:26" x14ac:dyDescent="0.25">
      <c r="A360" s="62"/>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row>
    <row r="361" spans="1:26" x14ac:dyDescent="0.25">
      <c r="A361" s="62"/>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row>
    <row r="362" spans="1:26" x14ac:dyDescent="0.25">
      <c r="A362" s="62"/>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row>
    <row r="363" spans="1:26" x14ac:dyDescent="0.25">
      <c r="A363" s="62"/>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row>
    <row r="364" spans="1:26" x14ac:dyDescent="0.25">
      <c r="A364" s="62"/>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row>
    <row r="365" spans="1:26" x14ac:dyDescent="0.25">
      <c r="A365" s="62"/>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row>
    <row r="366" spans="1:26" x14ac:dyDescent="0.25">
      <c r="A366" s="62"/>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row>
    <row r="367" spans="1:26" x14ac:dyDescent="0.25">
      <c r="A367" s="62"/>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row>
    <row r="368" spans="1:26" x14ac:dyDescent="0.25">
      <c r="A368" s="62"/>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row>
    <row r="369" spans="1:26" x14ac:dyDescent="0.25">
      <c r="A369" s="62"/>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row>
    <row r="370" spans="1:26" x14ac:dyDescent="0.25">
      <c r="A370" s="62"/>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row>
    <row r="371" spans="1:26" x14ac:dyDescent="0.25">
      <c r="A371" s="62"/>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row>
    <row r="372" spans="1:26" x14ac:dyDescent="0.25">
      <c r="A372" s="62"/>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row>
    <row r="373" spans="1:26" x14ac:dyDescent="0.25">
      <c r="A373" s="62"/>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row>
    <row r="374" spans="1:26" x14ac:dyDescent="0.25">
      <c r="A374" s="62"/>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row>
    <row r="375" spans="1:26" x14ac:dyDescent="0.25">
      <c r="A375" s="62"/>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row>
    <row r="376" spans="1:26" x14ac:dyDescent="0.25">
      <c r="A376" s="62"/>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row>
    <row r="377" spans="1:26" x14ac:dyDescent="0.25">
      <c r="A377" s="62"/>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row>
    <row r="378" spans="1:26" x14ac:dyDescent="0.25">
      <c r="A378" s="62"/>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row>
    <row r="379" spans="1:26" x14ac:dyDescent="0.25">
      <c r="A379" s="62"/>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row>
    <row r="380" spans="1:26" x14ac:dyDescent="0.25">
      <c r="A380" s="62"/>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row>
    <row r="381" spans="1:26" x14ac:dyDescent="0.25">
      <c r="A381" s="62"/>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row>
    <row r="382" spans="1:26" x14ac:dyDescent="0.25">
      <c r="A382" s="62"/>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row>
    <row r="383" spans="1:26" x14ac:dyDescent="0.25">
      <c r="A383" s="62"/>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row>
    <row r="384" spans="1:26" x14ac:dyDescent="0.25">
      <c r="A384" s="62"/>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row>
    <row r="385" spans="1:26" x14ac:dyDescent="0.25">
      <c r="A385" s="62"/>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row>
    <row r="386" spans="1:26" x14ac:dyDescent="0.25">
      <c r="A386" s="62"/>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row>
    <row r="387" spans="1:26" x14ac:dyDescent="0.25">
      <c r="A387" s="62"/>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row>
    <row r="388" spans="1:26" x14ac:dyDescent="0.25">
      <c r="A388" s="62"/>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row>
    <row r="389" spans="1:26" x14ac:dyDescent="0.25">
      <c r="A389" s="62"/>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row>
    <row r="390" spans="1:26" x14ac:dyDescent="0.25">
      <c r="A390" s="62"/>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row>
    <row r="391" spans="1:26" x14ac:dyDescent="0.25">
      <c r="A391" s="62"/>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row>
    <row r="392" spans="1:26" x14ac:dyDescent="0.25">
      <c r="A392" s="62"/>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row>
    <row r="393" spans="1:26" x14ac:dyDescent="0.25">
      <c r="A393" s="62"/>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row>
    <row r="394" spans="1:26" x14ac:dyDescent="0.25">
      <c r="A394" s="62"/>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row>
    <row r="395" spans="1:26" x14ac:dyDescent="0.25">
      <c r="A395" s="62"/>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row>
    <row r="396" spans="1:26" x14ac:dyDescent="0.25">
      <c r="A396" s="62"/>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row>
    <row r="397" spans="1:26" x14ac:dyDescent="0.25">
      <c r="A397" s="62"/>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row>
    <row r="398" spans="1:26" x14ac:dyDescent="0.25">
      <c r="A398" s="62"/>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row>
    <row r="399" spans="1:26" x14ac:dyDescent="0.25">
      <c r="A399" s="62"/>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row>
    <row r="400" spans="1:26" x14ac:dyDescent="0.25">
      <c r="A400" s="62"/>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row>
    <row r="401" spans="1:26" x14ac:dyDescent="0.25">
      <c r="A401" s="62"/>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row>
    <row r="402" spans="1:26" x14ac:dyDescent="0.25">
      <c r="A402" s="62"/>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row>
    <row r="403" spans="1:26" x14ac:dyDescent="0.25">
      <c r="A403" s="62"/>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row>
    <row r="404" spans="1:26" x14ac:dyDescent="0.25">
      <c r="A404" s="62"/>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row>
    <row r="405" spans="1:26" x14ac:dyDescent="0.25">
      <c r="A405" s="62"/>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row>
    <row r="406" spans="1:26" x14ac:dyDescent="0.25">
      <c r="A406" s="62"/>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row>
    <row r="407" spans="1:26" x14ac:dyDescent="0.25">
      <c r="A407" s="62"/>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row>
    <row r="408" spans="1:26" x14ac:dyDescent="0.25">
      <c r="A408" s="62"/>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row>
    <row r="409" spans="1:26" x14ac:dyDescent="0.25">
      <c r="A409" s="62"/>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row>
    <row r="410" spans="1:26" x14ac:dyDescent="0.25">
      <c r="A410" s="62"/>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row>
    <row r="411" spans="1:26" x14ac:dyDescent="0.25">
      <c r="A411" s="62"/>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row>
    <row r="412" spans="1:26" x14ac:dyDescent="0.25">
      <c r="A412" s="62"/>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row>
    <row r="413" spans="1:26" x14ac:dyDescent="0.25">
      <c r="A413" s="62"/>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row>
    <row r="414" spans="1:26" x14ac:dyDescent="0.25">
      <c r="A414" s="62"/>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row>
    <row r="415" spans="1:26" x14ac:dyDescent="0.25">
      <c r="A415" s="62"/>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row>
    <row r="416" spans="1:26" x14ac:dyDescent="0.25">
      <c r="A416" s="62"/>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row>
    <row r="417" spans="1:26" x14ac:dyDescent="0.25">
      <c r="A417" s="62"/>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row>
    <row r="418" spans="1:26" x14ac:dyDescent="0.25">
      <c r="A418" s="62"/>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row>
    <row r="419" spans="1:26" x14ac:dyDescent="0.25">
      <c r="A419" s="62"/>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row>
    <row r="420" spans="1:26" x14ac:dyDescent="0.25">
      <c r="A420" s="62"/>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row>
    <row r="421" spans="1:26" x14ac:dyDescent="0.25">
      <c r="A421" s="62"/>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row>
    <row r="422" spans="1:26" x14ac:dyDescent="0.25">
      <c r="A422" s="62"/>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row>
    <row r="423" spans="1:26" x14ac:dyDescent="0.25">
      <c r="A423" s="62"/>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row>
    <row r="424" spans="1:26" x14ac:dyDescent="0.25">
      <c r="A424" s="62"/>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row>
    <row r="425" spans="1:26" x14ac:dyDescent="0.25">
      <c r="A425" s="62"/>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row>
    <row r="426" spans="1:26" x14ac:dyDescent="0.25">
      <c r="A426" s="62"/>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row>
    <row r="427" spans="1:26" x14ac:dyDescent="0.25">
      <c r="A427" s="62"/>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row>
    <row r="428" spans="1:26" x14ac:dyDescent="0.25">
      <c r="A428" s="62"/>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row>
    <row r="429" spans="1:26" x14ac:dyDescent="0.25">
      <c r="A429" s="62"/>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row>
    <row r="430" spans="1:26" x14ac:dyDescent="0.25">
      <c r="A430" s="62"/>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row>
    <row r="431" spans="1:26" x14ac:dyDescent="0.25">
      <c r="A431" s="62"/>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row>
    <row r="432" spans="1:26" x14ac:dyDescent="0.25">
      <c r="A432" s="62"/>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row>
    <row r="433" spans="1:26" x14ac:dyDescent="0.25">
      <c r="A433" s="62"/>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row>
    <row r="434" spans="1:26" x14ac:dyDescent="0.25">
      <c r="A434" s="62"/>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row>
    <row r="435" spans="1:26" x14ac:dyDescent="0.25">
      <c r="A435" s="62"/>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row>
    <row r="436" spans="1:26" x14ac:dyDescent="0.25">
      <c r="A436" s="62"/>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row>
    <row r="437" spans="1:26" x14ac:dyDescent="0.25">
      <c r="A437" s="62"/>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row>
    <row r="438" spans="1:26" x14ac:dyDescent="0.25">
      <c r="A438" s="62"/>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row>
    <row r="439" spans="1:26" x14ac:dyDescent="0.25">
      <c r="A439" s="62"/>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row>
    <row r="440" spans="1:26" x14ac:dyDescent="0.25">
      <c r="A440" s="62"/>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row>
    <row r="441" spans="1:26" x14ac:dyDescent="0.25">
      <c r="A441" s="62"/>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row>
    <row r="442" spans="1:26" x14ac:dyDescent="0.25">
      <c r="A442" s="62"/>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row>
    <row r="443" spans="1:26" x14ac:dyDescent="0.25">
      <c r="A443" s="62"/>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row>
    <row r="444" spans="1:26" x14ac:dyDescent="0.25">
      <c r="A444" s="62"/>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row>
    <row r="445" spans="1:26" x14ac:dyDescent="0.25">
      <c r="A445" s="62"/>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row>
    <row r="446" spans="1:26" x14ac:dyDescent="0.25">
      <c r="A446" s="62"/>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row>
    <row r="447" spans="1:26" x14ac:dyDescent="0.25">
      <c r="A447" s="62"/>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row>
    <row r="448" spans="1:26" x14ac:dyDescent="0.25">
      <c r="A448" s="62"/>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row>
    <row r="449" spans="1:26" x14ac:dyDescent="0.25">
      <c r="A449" s="62"/>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row>
    <row r="450" spans="1:26" x14ac:dyDescent="0.25">
      <c r="A450" s="62"/>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row>
    <row r="451" spans="1:26" x14ac:dyDescent="0.25">
      <c r="A451" s="62"/>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row>
    <row r="452" spans="1:26" x14ac:dyDescent="0.25">
      <c r="A452" s="62"/>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row>
    <row r="453" spans="1:26" x14ac:dyDescent="0.25">
      <c r="A453" s="62"/>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row>
    <row r="454" spans="1:26" x14ac:dyDescent="0.25">
      <c r="A454" s="62"/>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row>
    <row r="455" spans="1:26" x14ac:dyDescent="0.25">
      <c r="A455" s="62"/>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row>
    <row r="456" spans="1:26" x14ac:dyDescent="0.25">
      <c r="A456" s="62"/>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row>
    <row r="457" spans="1:26" x14ac:dyDescent="0.25">
      <c r="A457" s="62"/>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row>
    <row r="458" spans="1:26" x14ac:dyDescent="0.25">
      <c r="A458" s="62"/>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row>
    <row r="459" spans="1:26" x14ac:dyDescent="0.25">
      <c r="A459" s="62"/>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row>
    <row r="460" spans="1:26" x14ac:dyDescent="0.25">
      <c r="A460" s="62"/>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row>
    <row r="461" spans="1:26" x14ac:dyDescent="0.25">
      <c r="A461" s="62"/>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row>
    <row r="462" spans="1:26" x14ac:dyDescent="0.25">
      <c r="A462" s="62"/>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row>
    <row r="463" spans="1:26" x14ac:dyDescent="0.25">
      <c r="A463" s="62"/>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row>
    <row r="464" spans="1:26" x14ac:dyDescent="0.25">
      <c r="A464" s="62"/>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row>
    <row r="465" spans="1:26" x14ac:dyDescent="0.25">
      <c r="A465" s="62"/>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row>
    <row r="466" spans="1:26" x14ac:dyDescent="0.25">
      <c r="A466" s="62"/>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row>
    <row r="467" spans="1:26" x14ac:dyDescent="0.25">
      <c r="A467" s="62"/>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row>
    <row r="468" spans="1:26" x14ac:dyDescent="0.25">
      <c r="A468" s="62"/>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row>
    <row r="469" spans="1:26" x14ac:dyDescent="0.25">
      <c r="A469" s="62"/>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row>
    <row r="470" spans="1:26" x14ac:dyDescent="0.25">
      <c r="A470" s="62"/>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row>
    <row r="471" spans="1:26" x14ac:dyDescent="0.25">
      <c r="A471" s="62"/>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row>
    <row r="472" spans="1:26" x14ac:dyDescent="0.25">
      <c r="A472" s="62"/>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row>
    <row r="473" spans="1:26" x14ac:dyDescent="0.25">
      <c r="A473" s="62"/>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row>
    <row r="474" spans="1:26" x14ac:dyDescent="0.25">
      <c r="A474" s="62"/>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row>
    <row r="475" spans="1:26" x14ac:dyDescent="0.25">
      <c r="A475" s="62"/>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row>
    <row r="476" spans="1:26" x14ac:dyDescent="0.25">
      <c r="A476" s="62"/>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row>
    <row r="477" spans="1:26" x14ac:dyDescent="0.25">
      <c r="A477" s="62"/>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row>
    <row r="478" spans="1:26" x14ac:dyDescent="0.25">
      <c r="A478" s="62"/>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row>
    <row r="479" spans="1:26" x14ac:dyDescent="0.25">
      <c r="A479" s="62"/>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row>
    <row r="480" spans="1:26" x14ac:dyDescent="0.25">
      <c r="A480" s="62"/>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row>
    <row r="481" spans="1:26" x14ac:dyDescent="0.25">
      <c r="A481" s="62"/>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row>
    <row r="482" spans="1:26" x14ac:dyDescent="0.25">
      <c r="A482" s="62"/>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row>
    <row r="483" spans="1:26" x14ac:dyDescent="0.25">
      <c r="A483" s="62"/>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row>
    <row r="484" spans="1:26" x14ac:dyDescent="0.25">
      <c r="A484" s="62"/>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row>
    <row r="485" spans="1:26" x14ac:dyDescent="0.25">
      <c r="A485" s="62"/>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row>
    <row r="486" spans="1:26" x14ac:dyDescent="0.25">
      <c r="A486" s="62"/>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row>
    <row r="487" spans="1:26" x14ac:dyDescent="0.25">
      <c r="A487" s="62"/>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row>
    <row r="488" spans="1:26" x14ac:dyDescent="0.25">
      <c r="A488" s="62"/>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row>
    <row r="489" spans="1:26" x14ac:dyDescent="0.25">
      <c r="A489" s="62"/>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row>
    <row r="490" spans="1:26" x14ac:dyDescent="0.25">
      <c r="A490" s="62"/>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row>
    <row r="491" spans="1:26" x14ac:dyDescent="0.25">
      <c r="A491" s="62"/>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row>
    <row r="492" spans="1:26" x14ac:dyDescent="0.25">
      <c r="A492" s="62"/>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row>
    <row r="493" spans="1:26" x14ac:dyDescent="0.25">
      <c r="A493" s="62"/>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row>
    <row r="494" spans="1:26" x14ac:dyDescent="0.25">
      <c r="A494" s="62"/>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row>
    <row r="495" spans="1:26" x14ac:dyDescent="0.25">
      <c r="A495" s="62"/>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row>
    <row r="496" spans="1:26" x14ac:dyDescent="0.25">
      <c r="A496" s="62"/>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row>
    <row r="497" spans="1:26" x14ac:dyDescent="0.25">
      <c r="A497" s="62"/>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row>
    <row r="498" spans="1:26" x14ac:dyDescent="0.25">
      <c r="A498" s="62"/>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row>
    <row r="499" spans="1:26" x14ac:dyDescent="0.25">
      <c r="A499" s="62"/>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row>
    <row r="500" spans="1:26" x14ac:dyDescent="0.25">
      <c r="A500" s="62"/>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row>
    <row r="501" spans="1:26" x14ac:dyDescent="0.25">
      <c r="A501" s="62"/>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row>
    <row r="502" spans="1:26" x14ac:dyDescent="0.25">
      <c r="A502" s="62"/>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row>
    <row r="503" spans="1:26" x14ac:dyDescent="0.25">
      <c r="A503" s="62"/>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row>
    <row r="504" spans="1:26" x14ac:dyDescent="0.25">
      <c r="A504" s="62"/>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row>
    <row r="505" spans="1:26" x14ac:dyDescent="0.25">
      <c r="A505" s="62"/>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row>
    <row r="506" spans="1:26" x14ac:dyDescent="0.25">
      <c r="A506" s="62"/>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row>
    <row r="507" spans="1:26" x14ac:dyDescent="0.25">
      <c r="A507" s="62"/>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row>
    <row r="508" spans="1:26" x14ac:dyDescent="0.25">
      <c r="A508" s="62"/>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row>
    <row r="509" spans="1:26" x14ac:dyDescent="0.25">
      <c r="A509" s="62"/>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row>
    <row r="510" spans="1:26" x14ac:dyDescent="0.25">
      <c r="A510" s="62"/>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row>
    <row r="511" spans="1:26" x14ac:dyDescent="0.25">
      <c r="A511" s="62"/>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row>
    <row r="512" spans="1:26" x14ac:dyDescent="0.25">
      <c r="A512" s="62"/>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row>
    <row r="513" spans="1:26" x14ac:dyDescent="0.25">
      <c r="A513" s="62"/>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row>
    <row r="514" spans="1:26" x14ac:dyDescent="0.25">
      <c r="A514" s="62"/>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row>
    <row r="515" spans="1:26" x14ac:dyDescent="0.25">
      <c r="A515" s="62"/>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row>
    <row r="516" spans="1:26" x14ac:dyDescent="0.25">
      <c r="A516" s="62"/>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row>
    <row r="517" spans="1:26" x14ac:dyDescent="0.25">
      <c r="A517" s="62"/>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row>
    <row r="518" spans="1:26" x14ac:dyDescent="0.25">
      <c r="A518" s="62"/>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row>
    <row r="519" spans="1:26" x14ac:dyDescent="0.25">
      <c r="A519" s="62"/>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row>
    <row r="520" spans="1:26" x14ac:dyDescent="0.25">
      <c r="A520" s="62"/>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row>
    <row r="521" spans="1:26" x14ac:dyDescent="0.25">
      <c r="A521" s="62"/>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row>
    <row r="522" spans="1:26" x14ac:dyDescent="0.25">
      <c r="A522" s="62"/>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row>
    <row r="523" spans="1:26" x14ac:dyDescent="0.25">
      <c r="A523" s="62"/>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row>
    <row r="524" spans="1:26" x14ac:dyDescent="0.25">
      <c r="A524" s="62"/>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row>
    <row r="525" spans="1:26" x14ac:dyDescent="0.25">
      <c r="A525" s="62"/>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row>
    <row r="526" spans="1:26" x14ac:dyDescent="0.25">
      <c r="A526" s="62"/>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row>
    <row r="527" spans="1:26" x14ac:dyDescent="0.25">
      <c r="A527" s="62"/>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row>
    <row r="528" spans="1:26" x14ac:dyDescent="0.25">
      <c r="A528" s="62"/>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row>
    <row r="529" spans="1:26" x14ac:dyDescent="0.25">
      <c r="A529" s="62"/>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row>
    <row r="530" spans="1:26" x14ac:dyDescent="0.25">
      <c r="A530" s="62"/>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row>
    <row r="531" spans="1:26" x14ac:dyDescent="0.25">
      <c r="A531" s="62"/>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row>
    <row r="532" spans="1:26" x14ac:dyDescent="0.25">
      <c r="A532" s="62"/>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row>
    <row r="533" spans="1:26" x14ac:dyDescent="0.25">
      <c r="A533" s="62"/>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row>
    <row r="534" spans="1:26" x14ac:dyDescent="0.25">
      <c r="A534" s="62"/>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row>
    <row r="535" spans="1:26" x14ac:dyDescent="0.25">
      <c r="A535" s="62"/>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row>
    <row r="536" spans="1:26" x14ac:dyDescent="0.25">
      <c r="A536" s="62"/>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row>
    <row r="537" spans="1:26" x14ac:dyDescent="0.25">
      <c r="A537" s="62"/>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row>
    <row r="538" spans="1:26" x14ac:dyDescent="0.25">
      <c r="A538" s="62"/>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row>
    <row r="539" spans="1:26" x14ac:dyDescent="0.25">
      <c r="A539" s="62"/>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row>
    <row r="540" spans="1:26" x14ac:dyDescent="0.25">
      <c r="A540" s="62"/>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row>
    <row r="541" spans="1:26" x14ac:dyDescent="0.25">
      <c r="A541" s="62"/>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row>
    <row r="542" spans="1:26" x14ac:dyDescent="0.25">
      <c r="A542" s="62"/>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row>
    <row r="543" spans="1:26" x14ac:dyDescent="0.25">
      <c r="A543" s="62"/>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row>
    <row r="544" spans="1:26" x14ac:dyDescent="0.25">
      <c r="A544" s="62"/>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row>
    <row r="545" spans="1:26" x14ac:dyDescent="0.25">
      <c r="A545" s="62"/>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row>
    <row r="546" spans="1:26" x14ac:dyDescent="0.25">
      <c r="A546" s="62"/>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row>
    <row r="547" spans="1:26" x14ac:dyDescent="0.25">
      <c r="A547" s="62"/>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row>
    <row r="548" spans="1:26" x14ac:dyDescent="0.25">
      <c r="A548" s="62"/>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row>
    <row r="549" spans="1:26" x14ac:dyDescent="0.25">
      <c r="A549" s="62"/>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row>
    <row r="550" spans="1:26" x14ac:dyDescent="0.25">
      <c r="A550" s="62"/>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row>
    <row r="551" spans="1:26" x14ac:dyDescent="0.25">
      <c r="A551" s="62"/>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row>
    <row r="552" spans="1:26" x14ac:dyDescent="0.25">
      <c r="A552" s="62"/>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row>
    <row r="553" spans="1:26" x14ac:dyDescent="0.25">
      <c r="A553" s="62"/>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row>
    <row r="554" spans="1:26" x14ac:dyDescent="0.25">
      <c r="A554" s="62"/>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row>
    <row r="555" spans="1:26" x14ac:dyDescent="0.25">
      <c r="A555" s="62"/>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row>
    <row r="556" spans="1:26" x14ac:dyDescent="0.25">
      <c r="A556" s="62"/>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row>
    <row r="557" spans="1:26" x14ac:dyDescent="0.25">
      <c r="A557" s="62"/>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row>
    <row r="558" spans="1:26" x14ac:dyDescent="0.25">
      <c r="A558" s="62"/>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row>
    <row r="559" spans="1:26" x14ac:dyDescent="0.25">
      <c r="A559" s="62"/>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row>
    <row r="560" spans="1:26" x14ac:dyDescent="0.25">
      <c r="A560" s="62"/>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row>
    <row r="561" spans="1:26" x14ac:dyDescent="0.25">
      <c r="A561" s="62"/>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row>
    <row r="562" spans="1:26" x14ac:dyDescent="0.25">
      <c r="A562" s="62"/>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row>
    <row r="563" spans="1:26" x14ac:dyDescent="0.25">
      <c r="A563" s="62"/>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row>
    <row r="564" spans="1:26" x14ac:dyDescent="0.25">
      <c r="A564" s="62"/>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row>
    <row r="565" spans="1:26" x14ac:dyDescent="0.25">
      <c r="A565" s="62"/>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row>
    <row r="566" spans="1:26" x14ac:dyDescent="0.25">
      <c r="A566" s="62"/>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row>
    <row r="567" spans="1:26" x14ac:dyDescent="0.25">
      <c r="A567" s="62"/>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row>
    <row r="568" spans="1:26" x14ac:dyDescent="0.25">
      <c r="A568" s="62"/>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row>
    <row r="569" spans="1:26" x14ac:dyDescent="0.25">
      <c r="A569" s="62"/>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row>
    <row r="570" spans="1:26" x14ac:dyDescent="0.25">
      <c r="A570" s="62"/>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row>
    <row r="571" spans="1:26" x14ac:dyDescent="0.25">
      <c r="A571" s="62"/>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row>
    <row r="572" spans="1:26" x14ac:dyDescent="0.25">
      <c r="A572" s="62"/>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row>
    <row r="573" spans="1:26" x14ac:dyDescent="0.25">
      <c r="A573" s="62"/>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row>
    <row r="574" spans="1:26" x14ac:dyDescent="0.25">
      <c r="A574" s="62"/>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row>
    <row r="575" spans="1:26" x14ac:dyDescent="0.25">
      <c r="A575" s="62"/>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row>
    <row r="576" spans="1:26" x14ac:dyDescent="0.25">
      <c r="A576" s="62"/>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row>
    <row r="577" spans="1:26" x14ac:dyDescent="0.25">
      <c r="A577" s="62"/>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row>
    <row r="578" spans="1:26" x14ac:dyDescent="0.25">
      <c r="A578" s="62"/>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row>
    <row r="579" spans="1:26" x14ac:dyDescent="0.25">
      <c r="A579" s="62"/>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row>
    <row r="580" spans="1:26" x14ac:dyDescent="0.25">
      <c r="A580" s="62"/>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row>
    <row r="581" spans="1:26" x14ac:dyDescent="0.25">
      <c r="A581" s="62"/>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row>
    <row r="582" spans="1:26" x14ac:dyDescent="0.25">
      <c r="A582" s="62"/>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row>
    <row r="583" spans="1:26" x14ac:dyDescent="0.25">
      <c r="A583" s="62"/>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row>
    <row r="584" spans="1:26" x14ac:dyDescent="0.25">
      <c r="A584" s="62"/>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row>
    <row r="585" spans="1:26" x14ac:dyDescent="0.25">
      <c r="A585" s="62"/>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row>
    <row r="586" spans="1:26" x14ac:dyDescent="0.25">
      <c r="A586" s="62"/>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row>
    <row r="587" spans="1:26" x14ac:dyDescent="0.25">
      <c r="A587" s="62"/>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row>
    <row r="588" spans="1:26" x14ac:dyDescent="0.25">
      <c r="A588" s="62"/>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row>
    <row r="589" spans="1:26" x14ac:dyDescent="0.25">
      <c r="A589" s="62"/>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row>
    <row r="590" spans="1:26" x14ac:dyDescent="0.25">
      <c r="A590" s="62"/>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row>
    <row r="591" spans="1:26" x14ac:dyDescent="0.25">
      <c r="A591" s="62"/>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row>
    <row r="592" spans="1:26" x14ac:dyDescent="0.25">
      <c r="A592" s="62"/>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row>
    <row r="593" spans="1:26" x14ac:dyDescent="0.25">
      <c r="A593" s="62"/>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row>
    <row r="594" spans="1:26" x14ac:dyDescent="0.25">
      <c r="A594" s="62"/>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row>
    <row r="595" spans="1:26" x14ac:dyDescent="0.25">
      <c r="A595" s="62"/>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row>
    <row r="596" spans="1:26" x14ac:dyDescent="0.25">
      <c r="A596" s="62"/>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row>
    <row r="597" spans="1:26" x14ac:dyDescent="0.25">
      <c r="A597" s="62"/>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row>
    <row r="598" spans="1:26" x14ac:dyDescent="0.25">
      <c r="A598" s="62"/>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row>
    <row r="599" spans="1:26" x14ac:dyDescent="0.25">
      <c r="A599" s="62"/>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row>
    <row r="600" spans="1:26" x14ac:dyDescent="0.25">
      <c r="A600" s="62"/>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row>
    <row r="601" spans="1:26" x14ac:dyDescent="0.25">
      <c r="A601" s="62"/>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row>
    <row r="602" spans="1:26" x14ac:dyDescent="0.25">
      <c r="A602" s="62"/>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row>
    <row r="603" spans="1:26" x14ac:dyDescent="0.25">
      <c r="A603" s="62"/>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row>
    <row r="604" spans="1:26" x14ac:dyDescent="0.25">
      <c r="A604" s="62"/>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row>
    <row r="605" spans="1:26" x14ac:dyDescent="0.25">
      <c r="A605" s="62"/>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row>
    <row r="606" spans="1:26" x14ac:dyDescent="0.25">
      <c r="A606" s="62"/>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row>
    <row r="607" spans="1:26" x14ac:dyDescent="0.25">
      <c r="A607" s="62"/>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row>
    <row r="608" spans="1:26" x14ac:dyDescent="0.25">
      <c r="A608" s="62"/>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row>
    <row r="609" spans="1:26" x14ac:dyDescent="0.25">
      <c r="A609" s="62"/>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row>
    <row r="610" spans="1:26" x14ac:dyDescent="0.25">
      <c r="A610" s="62"/>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row>
    <row r="611" spans="1:26" x14ac:dyDescent="0.25">
      <c r="A611" s="62"/>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row>
    <row r="612" spans="1:26" x14ac:dyDescent="0.25">
      <c r="A612" s="62"/>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row>
    <row r="613" spans="1:26" x14ac:dyDescent="0.25">
      <c r="A613" s="62"/>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row>
    <row r="614" spans="1:26" x14ac:dyDescent="0.25">
      <c r="A614" s="62"/>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row>
    <row r="615" spans="1:26" x14ac:dyDescent="0.25">
      <c r="A615" s="62"/>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row>
    <row r="616" spans="1:26" x14ac:dyDescent="0.25">
      <c r="A616" s="62"/>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row>
    <row r="617" spans="1:26" x14ac:dyDescent="0.25">
      <c r="A617" s="62"/>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row>
    <row r="618" spans="1:26" x14ac:dyDescent="0.25">
      <c r="A618" s="62"/>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row>
    <row r="619" spans="1:26" x14ac:dyDescent="0.25">
      <c r="A619" s="62"/>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row>
    <row r="620" spans="1:26" x14ac:dyDescent="0.25">
      <c r="A620" s="62"/>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row>
    <row r="621" spans="1:26" x14ac:dyDescent="0.25">
      <c r="A621" s="62"/>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row>
    <row r="622" spans="1:26" x14ac:dyDescent="0.25">
      <c r="A622" s="62"/>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row>
    <row r="623" spans="1:26" x14ac:dyDescent="0.25">
      <c r="A623" s="62"/>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row>
    <row r="624" spans="1:26" x14ac:dyDescent="0.25">
      <c r="A624" s="62"/>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row>
    <row r="625" spans="1:26" x14ac:dyDescent="0.25">
      <c r="A625" s="62"/>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row>
    <row r="626" spans="1:26" x14ac:dyDescent="0.25">
      <c r="A626" s="62"/>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row>
    <row r="627" spans="1:26" x14ac:dyDescent="0.25">
      <c r="A627" s="62"/>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row>
    <row r="628" spans="1:26" x14ac:dyDescent="0.25">
      <c r="A628" s="62"/>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row>
    <row r="629" spans="1:26" x14ac:dyDescent="0.25">
      <c r="A629" s="62"/>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row>
    <row r="630" spans="1:26" x14ac:dyDescent="0.25">
      <c r="A630" s="62"/>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row>
    <row r="631" spans="1:26" x14ac:dyDescent="0.25">
      <c r="A631" s="62"/>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row>
    <row r="632" spans="1:26" x14ac:dyDescent="0.25">
      <c r="A632" s="62"/>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row>
    <row r="633" spans="1:26" x14ac:dyDescent="0.25">
      <c r="A633" s="62"/>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row>
    <row r="634" spans="1:26" x14ac:dyDescent="0.25">
      <c r="A634" s="62"/>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row>
    <row r="635" spans="1:26" x14ac:dyDescent="0.25">
      <c r="A635" s="62"/>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row>
    <row r="636" spans="1:26" x14ac:dyDescent="0.25">
      <c r="A636" s="62"/>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row>
    <row r="637" spans="1:26" x14ac:dyDescent="0.25">
      <c r="A637" s="62"/>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row>
    <row r="638" spans="1:26" x14ac:dyDescent="0.25">
      <c r="A638" s="62"/>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row>
    <row r="639" spans="1:26" x14ac:dyDescent="0.25">
      <c r="A639" s="62"/>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row>
    <row r="640" spans="1:26" x14ac:dyDescent="0.25">
      <c r="A640" s="62"/>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row>
    <row r="641" spans="1:26" x14ac:dyDescent="0.25">
      <c r="A641" s="62"/>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row>
    <row r="642" spans="1:26" x14ac:dyDescent="0.25">
      <c r="A642" s="62"/>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row>
    <row r="643" spans="1:26" x14ac:dyDescent="0.25">
      <c r="A643" s="62"/>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row>
    <row r="644" spans="1:26" x14ac:dyDescent="0.25">
      <c r="A644" s="62"/>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row>
    <row r="645" spans="1:26" x14ac:dyDescent="0.25">
      <c r="A645" s="62"/>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row>
    <row r="646" spans="1:26" x14ac:dyDescent="0.25">
      <c r="A646" s="62"/>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row>
    <row r="647" spans="1:26" x14ac:dyDescent="0.25">
      <c r="A647" s="62"/>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row>
    <row r="648" spans="1:26" x14ac:dyDescent="0.25">
      <c r="A648" s="62"/>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row>
    <row r="649" spans="1:26" x14ac:dyDescent="0.25">
      <c r="A649" s="62"/>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row>
    <row r="650" spans="1:26" x14ac:dyDescent="0.25">
      <c r="A650" s="62"/>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row>
    <row r="651" spans="1:26" x14ac:dyDescent="0.25">
      <c r="A651" s="62"/>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row>
    <row r="652" spans="1:26" x14ac:dyDescent="0.25">
      <c r="A652" s="62"/>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row>
    <row r="653" spans="1:26" x14ac:dyDescent="0.25">
      <c r="A653" s="62"/>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row>
    <row r="654" spans="1:26" x14ac:dyDescent="0.25">
      <c r="A654" s="62"/>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row>
    <row r="655" spans="1:26" x14ac:dyDescent="0.25">
      <c r="A655" s="62"/>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row>
    <row r="656" spans="1:26" x14ac:dyDescent="0.25">
      <c r="A656" s="62"/>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row>
    <row r="657" spans="1:26" x14ac:dyDescent="0.25">
      <c r="A657" s="62"/>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row>
    <row r="658" spans="1:26" x14ac:dyDescent="0.25">
      <c r="A658" s="62"/>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row>
    <row r="659" spans="1:26" x14ac:dyDescent="0.25">
      <c r="A659" s="62"/>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row>
    <row r="660" spans="1:26" x14ac:dyDescent="0.25">
      <c r="A660" s="62"/>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row>
    <row r="661" spans="1:26" x14ac:dyDescent="0.25">
      <c r="A661" s="62"/>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row>
    <row r="662" spans="1:26" x14ac:dyDescent="0.25">
      <c r="A662" s="62"/>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row>
    <row r="663" spans="1:26" x14ac:dyDescent="0.25">
      <c r="A663" s="62"/>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row>
    <row r="664" spans="1:26" x14ac:dyDescent="0.25">
      <c r="A664" s="62"/>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row>
    <row r="665" spans="1:26" x14ac:dyDescent="0.25">
      <c r="A665" s="62"/>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row>
    <row r="666" spans="1:26" x14ac:dyDescent="0.25">
      <c r="A666" s="62"/>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row>
    <row r="667" spans="1:26" x14ac:dyDescent="0.25">
      <c r="A667" s="62"/>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row>
    <row r="668" spans="1:26" x14ac:dyDescent="0.25">
      <c r="A668" s="62"/>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row>
    <row r="669" spans="1:26" x14ac:dyDescent="0.25">
      <c r="A669" s="62"/>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row>
    <row r="670" spans="1:26" x14ac:dyDescent="0.25">
      <c r="A670" s="62"/>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row>
    <row r="671" spans="1:26" x14ac:dyDescent="0.25">
      <c r="A671" s="62"/>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row>
    <row r="672" spans="1:26" x14ac:dyDescent="0.25">
      <c r="A672" s="62"/>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row>
    <row r="673" spans="1:26" x14ac:dyDescent="0.25">
      <c r="A673" s="62"/>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row>
    <row r="674" spans="1:26" x14ac:dyDescent="0.25">
      <c r="A674" s="62"/>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row>
    <row r="675" spans="1:26" x14ac:dyDescent="0.25">
      <c r="A675" s="62"/>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row>
    <row r="676" spans="1:26" x14ac:dyDescent="0.25">
      <c r="A676" s="62"/>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row>
    <row r="677" spans="1:26" x14ac:dyDescent="0.25">
      <c r="A677" s="62"/>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row>
    <row r="678" spans="1:26" x14ac:dyDescent="0.25">
      <c r="A678" s="62"/>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row>
    <row r="679" spans="1:26" x14ac:dyDescent="0.25">
      <c r="A679" s="62"/>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row>
    <row r="680" spans="1:26" x14ac:dyDescent="0.25">
      <c r="A680" s="62"/>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row>
    <row r="681" spans="1:26" x14ac:dyDescent="0.25">
      <c r="A681" s="62"/>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row>
    <row r="682" spans="1:26" x14ac:dyDescent="0.25">
      <c r="A682" s="62"/>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row>
    <row r="683" spans="1:26" x14ac:dyDescent="0.25">
      <c r="A683" s="62"/>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row>
    <row r="684" spans="1:26" x14ac:dyDescent="0.25">
      <c r="A684" s="62"/>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row>
    <row r="685" spans="1:26" x14ac:dyDescent="0.25">
      <c r="A685" s="62"/>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row>
    <row r="686" spans="1:26" x14ac:dyDescent="0.25">
      <c r="A686" s="62"/>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row>
    <row r="687" spans="1:26" x14ac:dyDescent="0.25">
      <c r="A687" s="62"/>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row>
    <row r="688" spans="1:26" x14ac:dyDescent="0.25">
      <c r="A688" s="62"/>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row>
    <row r="689" spans="1:26" x14ac:dyDescent="0.25">
      <c r="A689" s="62"/>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row>
    <row r="690" spans="1:26" x14ac:dyDescent="0.25">
      <c r="A690" s="62"/>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row>
    <row r="691" spans="1:26" x14ac:dyDescent="0.25">
      <c r="A691" s="62"/>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row>
    <row r="692" spans="1:26" x14ac:dyDescent="0.25">
      <c r="A692" s="62"/>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row>
    <row r="693" spans="1:26" x14ac:dyDescent="0.25">
      <c r="A693" s="62"/>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row>
    <row r="694" spans="1:26" x14ac:dyDescent="0.25">
      <c r="A694" s="62"/>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row>
    <row r="695" spans="1:26" x14ac:dyDescent="0.25">
      <c r="A695" s="62"/>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row>
    <row r="696" spans="1:26" x14ac:dyDescent="0.25">
      <c r="A696" s="62"/>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row>
    <row r="697" spans="1:26" x14ac:dyDescent="0.25">
      <c r="A697" s="62"/>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row>
    <row r="698" spans="1:26" x14ac:dyDescent="0.25">
      <c r="A698" s="62"/>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row>
    <row r="699" spans="1:26" x14ac:dyDescent="0.25">
      <c r="A699" s="62"/>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row>
    <row r="700" spans="1:26" x14ac:dyDescent="0.25">
      <c r="A700" s="62"/>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row>
    <row r="701" spans="1:26" x14ac:dyDescent="0.25">
      <c r="A701" s="62"/>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row>
    <row r="702" spans="1:26" x14ac:dyDescent="0.25">
      <c r="A702" s="62"/>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row>
    <row r="703" spans="1:26" x14ac:dyDescent="0.25">
      <c r="A703" s="62"/>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row>
    <row r="704" spans="1:26" x14ac:dyDescent="0.25">
      <c r="A704" s="62"/>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row>
    <row r="705" spans="1:26" x14ac:dyDescent="0.25">
      <c r="A705" s="62"/>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row>
    <row r="706" spans="1:26" x14ac:dyDescent="0.25">
      <c r="A706" s="62"/>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row>
    <row r="707" spans="1:26" x14ac:dyDescent="0.25">
      <c r="A707" s="62"/>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row>
    <row r="708" spans="1:26" x14ac:dyDescent="0.25">
      <c r="A708" s="62"/>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row>
    <row r="709" spans="1:26" x14ac:dyDescent="0.25">
      <c r="A709" s="62"/>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row>
    <row r="710" spans="1:26" x14ac:dyDescent="0.25">
      <c r="A710" s="62"/>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row>
    <row r="711" spans="1:26" x14ac:dyDescent="0.25">
      <c r="A711" s="62"/>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row>
    <row r="712" spans="1:26" x14ac:dyDescent="0.25">
      <c r="A712" s="62"/>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row>
    <row r="713" spans="1:26" x14ac:dyDescent="0.25">
      <c r="A713" s="62"/>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row>
    <row r="714" spans="1:26" x14ac:dyDescent="0.25">
      <c r="A714" s="62"/>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row>
    <row r="715" spans="1:26" x14ac:dyDescent="0.25">
      <c r="A715" s="62"/>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row>
    <row r="716" spans="1:26" x14ac:dyDescent="0.25">
      <c r="A716" s="62"/>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row>
    <row r="717" spans="1:26" x14ac:dyDescent="0.25">
      <c r="A717" s="62"/>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row>
    <row r="718" spans="1:26" x14ac:dyDescent="0.25">
      <c r="A718" s="62"/>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row>
    <row r="719" spans="1:26" x14ac:dyDescent="0.25">
      <c r="A719" s="62"/>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row>
    <row r="720" spans="1:26" x14ac:dyDescent="0.25">
      <c r="A720" s="62"/>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row>
    <row r="721" spans="1:26" x14ac:dyDescent="0.25">
      <c r="A721" s="62"/>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row>
    <row r="722" spans="1:26" x14ac:dyDescent="0.25">
      <c r="A722" s="62"/>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row>
    <row r="723" spans="1:26" x14ac:dyDescent="0.25">
      <c r="A723" s="62"/>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row>
    <row r="724" spans="1:26" x14ac:dyDescent="0.25">
      <c r="A724" s="62"/>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row>
    <row r="725" spans="1:26" x14ac:dyDescent="0.25">
      <c r="A725" s="62"/>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row>
    <row r="726" spans="1:26" x14ac:dyDescent="0.25">
      <c r="A726" s="62"/>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row>
    <row r="727" spans="1:26" x14ac:dyDescent="0.25">
      <c r="A727" s="62"/>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row>
    <row r="728" spans="1:26" x14ac:dyDescent="0.25">
      <c r="A728" s="62"/>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row>
    <row r="729" spans="1:26" x14ac:dyDescent="0.25">
      <c r="A729" s="62"/>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row>
    <row r="730" spans="1:26" x14ac:dyDescent="0.25">
      <c r="A730" s="62"/>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row>
    <row r="731" spans="1:26" x14ac:dyDescent="0.25">
      <c r="A731" s="62"/>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row>
    <row r="732" spans="1:26" x14ac:dyDescent="0.25">
      <c r="A732" s="62"/>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row>
    <row r="733" spans="1:26" x14ac:dyDescent="0.25">
      <c r="A733" s="62"/>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row>
    <row r="734" spans="1:26" x14ac:dyDescent="0.25">
      <c r="A734" s="62"/>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row>
    <row r="735" spans="1:26" x14ac:dyDescent="0.25">
      <c r="A735" s="62"/>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row>
    <row r="736" spans="1:26" x14ac:dyDescent="0.25">
      <c r="A736" s="62"/>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row>
    <row r="737" spans="1:26" x14ac:dyDescent="0.25">
      <c r="A737" s="62"/>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row>
    <row r="738" spans="1:26" x14ac:dyDescent="0.25">
      <c r="A738" s="62"/>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row>
    <row r="739" spans="1:26" x14ac:dyDescent="0.25">
      <c r="A739" s="62"/>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row>
    <row r="740" spans="1:26" x14ac:dyDescent="0.25">
      <c r="A740" s="62"/>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row>
    <row r="741" spans="1:26" x14ac:dyDescent="0.25">
      <c r="A741" s="62"/>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row>
    <row r="742" spans="1:26" x14ac:dyDescent="0.25">
      <c r="A742" s="62"/>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row>
    <row r="743" spans="1:26" x14ac:dyDescent="0.25">
      <c r="A743" s="62"/>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row>
    <row r="744" spans="1:26" x14ac:dyDescent="0.25">
      <c r="A744" s="62"/>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row>
    <row r="745" spans="1:26" x14ac:dyDescent="0.25">
      <c r="A745" s="62"/>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row>
    <row r="746" spans="1:26" x14ac:dyDescent="0.25">
      <c r="A746" s="62"/>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row>
    <row r="747" spans="1:26" x14ac:dyDescent="0.25">
      <c r="A747" s="62"/>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row>
    <row r="748" spans="1:26" x14ac:dyDescent="0.25">
      <c r="A748" s="62"/>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row>
    <row r="749" spans="1:26" x14ac:dyDescent="0.25">
      <c r="A749" s="62"/>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row>
    <row r="750" spans="1:26" x14ac:dyDescent="0.25">
      <c r="A750" s="62"/>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row>
    <row r="751" spans="1:26" x14ac:dyDescent="0.25">
      <c r="A751" s="62"/>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row>
    <row r="752" spans="1:26" x14ac:dyDescent="0.25">
      <c r="A752" s="62"/>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row>
    <row r="753" spans="1:26" x14ac:dyDescent="0.25">
      <c r="A753" s="62"/>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row>
    <row r="754" spans="1:26" x14ac:dyDescent="0.25">
      <c r="A754" s="62"/>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row>
    <row r="755" spans="1:26" x14ac:dyDescent="0.25">
      <c r="A755" s="62"/>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row>
    <row r="756" spans="1:26" x14ac:dyDescent="0.25">
      <c r="A756" s="62"/>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row>
    <row r="757" spans="1:26" x14ac:dyDescent="0.25">
      <c r="A757" s="62"/>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row>
    <row r="758" spans="1:26" x14ac:dyDescent="0.25">
      <c r="A758" s="62"/>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row>
    <row r="759" spans="1:26" x14ac:dyDescent="0.25">
      <c r="A759" s="62"/>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row>
    <row r="760" spans="1:26" x14ac:dyDescent="0.25">
      <c r="A760" s="62"/>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row>
    <row r="761" spans="1:26" x14ac:dyDescent="0.25">
      <c r="A761" s="62"/>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row>
    <row r="762" spans="1:26" x14ac:dyDescent="0.25">
      <c r="A762" s="62"/>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row>
    <row r="763" spans="1:26" x14ac:dyDescent="0.25">
      <c r="A763" s="62"/>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row>
    <row r="764" spans="1:26" x14ac:dyDescent="0.25">
      <c r="A764" s="62"/>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row>
    <row r="765" spans="1:26" x14ac:dyDescent="0.25">
      <c r="A765" s="62"/>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row>
    <row r="766" spans="1:26" x14ac:dyDescent="0.25">
      <c r="A766" s="62"/>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row>
    <row r="767" spans="1:26" x14ac:dyDescent="0.25">
      <c r="A767" s="62"/>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row>
    <row r="768" spans="1:26" x14ac:dyDescent="0.25">
      <c r="A768" s="62"/>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row>
    <row r="769" spans="1:26" x14ac:dyDescent="0.25">
      <c r="A769" s="62"/>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row>
    <row r="770" spans="1:26" x14ac:dyDescent="0.25">
      <c r="A770" s="62"/>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row>
    <row r="771" spans="1:26" x14ac:dyDescent="0.25">
      <c r="A771" s="62"/>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row>
    <row r="772" spans="1:26" x14ac:dyDescent="0.25">
      <c r="A772" s="62"/>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row>
    <row r="773" spans="1:26" x14ac:dyDescent="0.25">
      <c r="A773" s="62"/>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row>
    <row r="774" spans="1:26" x14ac:dyDescent="0.25">
      <c r="A774" s="62"/>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row>
    <row r="775" spans="1:26" x14ac:dyDescent="0.25">
      <c r="A775" s="62"/>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row>
    <row r="776" spans="1:26" x14ac:dyDescent="0.25">
      <c r="A776" s="62"/>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row>
    <row r="777" spans="1:26" x14ac:dyDescent="0.25">
      <c r="A777" s="62"/>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row>
    <row r="778" spans="1:26" x14ac:dyDescent="0.25">
      <c r="A778" s="62"/>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row>
    <row r="779" spans="1:26" x14ac:dyDescent="0.25">
      <c r="A779" s="62"/>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row>
    <row r="780" spans="1:26" x14ac:dyDescent="0.25">
      <c r="A780" s="62"/>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row>
    <row r="781" spans="1:26" x14ac:dyDescent="0.25">
      <c r="A781" s="62"/>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row>
    <row r="782" spans="1:26" x14ac:dyDescent="0.25">
      <c r="A782" s="62"/>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row>
    <row r="783" spans="1:26" x14ac:dyDescent="0.25">
      <c r="A783" s="62"/>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row>
    <row r="784" spans="1:26" x14ac:dyDescent="0.25">
      <c r="A784" s="62"/>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row>
    <row r="785" spans="1:26" x14ac:dyDescent="0.25">
      <c r="A785" s="62"/>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row>
    <row r="786" spans="1:26" x14ac:dyDescent="0.25">
      <c r="A786" s="62"/>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row>
    <row r="787" spans="1:26" x14ac:dyDescent="0.25">
      <c r="A787" s="62"/>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row>
    <row r="788" spans="1:26" x14ac:dyDescent="0.25">
      <c r="A788" s="62"/>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row>
    <row r="789" spans="1:26" x14ac:dyDescent="0.25">
      <c r="A789" s="62"/>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row>
    <row r="790" spans="1:26" x14ac:dyDescent="0.25">
      <c r="A790" s="62"/>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row>
    <row r="791" spans="1:26" x14ac:dyDescent="0.25">
      <c r="A791" s="62"/>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row>
    <row r="792" spans="1:26" x14ac:dyDescent="0.25">
      <c r="A792" s="62"/>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row>
    <row r="793" spans="1:26" x14ac:dyDescent="0.25">
      <c r="A793" s="62"/>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row>
    <row r="794" spans="1:26" x14ac:dyDescent="0.25">
      <c r="A794" s="62"/>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row>
    <row r="795" spans="1:26" x14ac:dyDescent="0.25">
      <c r="A795" s="62"/>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row>
    <row r="796" spans="1:26" x14ac:dyDescent="0.25">
      <c r="A796" s="62"/>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row>
    <row r="797" spans="1:26" x14ac:dyDescent="0.25">
      <c r="A797" s="62"/>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row>
    <row r="798" spans="1:26" x14ac:dyDescent="0.25">
      <c r="A798" s="62"/>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row>
    <row r="799" spans="1:26" x14ac:dyDescent="0.25">
      <c r="A799" s="62"/>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row>
    <row r="800" spans="1:26" x14ac:dyDescent="0.25">
      <c r="A800" s="62"/>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row>
    <row r="801" spans="1:26" x14ac:dyDescent="0.25">
      <c r="A801" s="62"/>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row>
    <row r="802" spans="1:26" x14ac:dyDescent="0.25">
      <c r="A802" s="62"/>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row>
    <row r="803" spans="1:26" x14ac:dyDescent="0.25">
      <c r="A803" s="62"/>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row>
    <row r="804" spans="1:26" x14ac:dyDescent="0.25">
      <c r="A804" s="62"/>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row>
    <row r="805" spans="1:26" x14ac:dyDescent="0.25">
      <c r="A805" s="62"/>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row>
    <row r="806" spans="1:26" x14ac:dyDescent="0.25">
      <c r="A806" s="62"/>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row>
    <row r="807" spans="1:26" x14ac:dyDescent="0.25">
      <c r="A807" s="62"/>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row>
    <row r="808" spans="1:26" x14ac:dyDescent="0.25">
      <c r="A808" s="62"/>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row>
    <row r="809" spans="1:26" x14ac:dyDescent="0.25">
      <c r="A809" s="62"/>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row>
    <row r="810" spans="1:26" x14ac:dyDescent="0.25">
      <c r="A810" s="62"/>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row>
    <row r="811" spans="1:26" x14ac:dyDescent="0.25">
      <c r="A811" s="62"/>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row>
    <row r="812" spans="1:26" x14ac:dyDescent="0.25">
      <c r="A812" s="62"/>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row>
    <row r="813" spans="1:26" x14ac:dyDescent="0.25">
      <c r="A813" s="62"/>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row>
    <row r="814" spans="1:26" x14ac:dyDescent="0.25">
      <c r="A814" s="62"/>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row>
    <row r="815" spans="1:26" x14ac:dyDescent="0.25">
      <c r="A815" s="62"/>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row>
    <row r="816" spans="1:26" x14ac:dyDescent="0.25">
      <c r="A816" s="62"/>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row>
    <row r="817" spans="1:26" x14ac:dyDescent="0.25">
      <c r="A817" s="62"/>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row>
    <row r="818" spans="1:26" x14ac:dyDescent="0.25">
      <c r="A818" s="62"/>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row>
    <row r="819" spans="1:26" x14ac:dyDescent="0.25">
      <c r="A819" s="62"/>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row>
    <row r="820" spans="1:26" x14ac:dyDescent="0.25">
      <c r="A820" s="62"/>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row>
    <row r="821" spans="1:26" x14ac:dyDescent="0.25">
      <c r="A821" s="62"/>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row>
    <row r="822" spans="1:26" x14ac:dyDescent="0.25">
      <c r="A822" s="62"/>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row>
    <row r="823" spans="1:26" x14ac:dyDescent="0.25">
      <c r="A823" s="62"/>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row>
    <row r="824" spans="1:26" x14ac:dyDescent="0.25">
      <c r="A824" s="62"/>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row>
    <row r="825" spans="1:26" x14ac:dyDescent="0.25">
      <c r="A825" s="62"/>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row>
    <row r="826" spans="1:26" x14ac:dyDescent="0.25">
      <c r="A826" s="62"/>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row>
    <row r="827" spans="1:26" x14ac:dyDescent="0.25">
      <c r="A827" s="62"/>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row>
    <row r="828" spans="1:26" x14ac:dyDescent="0.25">
      <c r="A828" s="62"/>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row>
    <row r="829" spans="1:26" x14ac:dyDescent="0.25">
      <c r="A829" s="62"/>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row>
    <row r="830" spans="1:26" x14ac:dyDescent="0.25">
      <c r="A830" s="62"/>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row>
    <row r="831" spans="1:26" x14ac:dyDescent="0.25">
      <c r="A831" s="62"/>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row>
    <row r="832" spans="1:26" x14ac:dyDescent="0.25">
      <c r="A832" s="62"/>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row>
    <row r="833" spans="1:26" x14ac:dyDescent="0.25">
      <c r="A833" s="62"/>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row>
    <row r="834" spans="1:26" x14ac:dyDescent="0.25">
      <c r="A834" s="62"/>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row>
    <row r="835" spans="1:26" x14ac:dyDescent="0.25">
      <c r="A835" s="62"/>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row>
    <row r="836" spans="1:26" x14ac:dyDescent="0.25">
      <c r="A836" s="62"/>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row>
    <row r="837" spans="1:26" x14ac:dyDescent="0.25">
      <c r="A837" s="62"/>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row>
    <row r="838" spans="1:26" x14ac:dyDescent="0.25">
      <c r="A838" s="62"/>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row>
    <row r="839" spans="1:26" x14ac:dyDescent="0.25">
      <c r="A839" s="62"/>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row>
    <row r="840" spans="1:26" x14ac:dyDescent="0.25">
      <c r="A840" s="62"/>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row>
    <row r="841" spans="1:26" x14ac:dyDescent="0.25">
      <c r="A841" s="62"/>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row>
    <row r="842" spans="1:26" x14ac:dyDescent="0.25">
      <c r="A842" s="62"/>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row>
    <row r="843" spans="1:26" x14ac:dyDescent="0.25">
      <c r="A843" s="62"/>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row>
    <row r="844" spans="1:26" x14ac:dyDescent="0.25">
      <c r="A844" s="62"/>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row>
    <row r="845" spans="1:26" x14ac:dyDescent="0.25">
      <c r="A845" s="62"/>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row>
    <row r="846" spans="1:26" x14ac:dyDescent="0.25">
      <c r="A846" s="62"/>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row>
    <row r="847" spans="1:26" x14ac:dyDescent="0.25">
      <c r="A847" s="62"/>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row>
    <row r="848" spans="1:26" x14ac:dyDescent="0.25">
      <c r="A848" s="62"/>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row>
    <row r="849" spans="1:26" x14ac:dyDescent="0.25">
      <c r="A849" s="62"/>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row>
    <row r="850" spans="1:26" x14ac:dyDescent="0.25">
      <c r="A850" s="62"/>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row>
    <row r="851" spans="1:26" x14ac:dyDescent="0.25">
      <c r="A851" s="62"/>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row>
    <row r="852" spans="1:26" x14ac:dyDescent="0.25">
      <c r="A852" s="62"/>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row>
    <row r="853" spans="1:26" x14ac:dyDescent="0.25">
      <c r="A853" s="62"/>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row>
    <row r="854" spans="1:26" x14ac:dyDescent="0.25">
      <c r="A854" s="62"/>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row>
    <row r="855" spans="1:26" x14ac:dyDescent="0.25">
      <c r="A855" s="62"/>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row>
    <row r="856" spans="1:26" x14ac:dyDescent="0.25">
      <c r="A856" s="62"/>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row>
    <row r="857" spans="1:26" x14ac:dyDescent="0.25">
      <c r="A857" s="62"/>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row>
    <row r="858" spans="1:26" x14ac:dyDescent="0.25">
      <c r="A858" s="62"/>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row>
    <row r="859" spans="1:26" x14ac:dyDescent="0.25">
      <c r="A859" s="62"/>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row>
    <row r="860" spans="1:26" x14ac:dyDescent="0.25">
      <c r="A860" s="62"/>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row>
    <row r="861" spans="1:26" x14ac:dyDescent="0.25">
      <c r="A861" s="62"/>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row>
    <row r="862" spans="1:26" x14ac:dyDescent="0.25">
      <c r="A862" s="62"/>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row>
    <row r="863" spans="1:26" x14ac:dyDescent="0.25">
      <c r="A863" s="62"/>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row>
    <row r="864" spans="1:26" x14ac:dyDescent="0.25">
      <c r="A864" s="62"/>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row>
    <row r="865" spans="1:26" x14ac:dyDescent="0.25">
      <c r="A865" s="62"/>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row>
    <row r="866" spans="1:26" x14ac:dyDescent="0.25">
      <c r="A866" s="62"/>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row>
    <row r="867" spans="1:26" x14ac:dyDescent="0.25">
      <c r="A867" s="62"/>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row>
    <row r="868" spans="1:26" x14ac:dyDescent="0.25">
      <c r="A868" s="62"/>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row>
    <row r="869" spans="1:26" x14ac:dyDescent="0.25">
      <c r="A869" s="62"/>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row>
    <row r="870" spans="1:26" x14ac:dyDescent="0.25">
      <c r="A870" s="62"/>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row>
    <row r="871" spans="1:26" x14ac:dyDescent="0.25">
      <c r="A871" s="62"/>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row>
    <row r="872" spans="1:26" x14ac:dyDescent="0.25">
      <c r="A872" s="62"/>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row>
    <row r="873" spans="1:26" x14ac:dyDescent="0.25">
      <c r="A873" s="62"/>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row>
    <row r="874" spans="1:26" x14ac:dyDescent="0.25">
      <c r="A874" s="62"/>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row>
    <row r="875" spans="1:26" x14ac:dyDescent="0.25">
      <c r="A875" s="62"/>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row>
    <row r="876" spans="1:26" x14ac:dyDescent="0.25">
      <c r="A876" s="62"/>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row>
    <row r="877" spans="1:26" x14ac:dyDescent="0.25">
      <c r="A877" s="62"/>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row>
    <row r="878" spans="1:26" x14ac:dyDescent="0.25">
      <c r="A878" s="62"/>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row>
    <row r="879" spans="1:26" x14ac:dyDescent="0.25">
      <c r="A879" s="62"/>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row>
    <row r="880" spans="1:26" x14ac:dyDescent="0.25">
      <c r="A880" s="62"/>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row>
    <row r="881" spans="1:26" x14ac:dyDescent="0.25">
      <c r="A881" s="62"/>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row>
    <row r="882" spans="1:26" x14ac:dyDescent="0.25">
      <c r="A882" s="62"/>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row>
    <row r="883" spans="1:26" x14ac:dyDescent="0.25">
      <c r="A883" s="62"/>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row>
    <row r="884" spans="1:26" x14ac:dyDescent="0.25">
      <c r="A884" s="62"/>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row>
    <row r="885" spans="1:26" x14ac:dyDescent="0.25">
      <c r="A885" s="62"/>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row>
    <row r="886" spans="1:26" x14ac:dyDescent="0.25">
      <c r="A886" s="62"/>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row>
    <row r="887" spans="1:26" x14ac:dyDescent="0.25">
      <c r="A887" s="62"/>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row>
    <row r="888" spans="1:26" x14ac:dyDescent="0.25">
      <c r="A888" s="62"/>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row>
    <row r="889" spans="1:26" x14ac:dyDescent="0.25">
      <c r="A889" s="62"/>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row>
    <row r="890" spans="1:26" x14ac:dyDescent="0.25">
      <c r="A890" s="62"/>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row>
    <row r="891" spans="1:26" x14ac:dyDescent="0.25">
      <c r="A891" s="62"/>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row>
    <row r="892" spans="1:26" x14ac:dyDescent="0.25">
      <c r="A892" s="62"/>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row>
    <row r="893" spans="1:26" x14ac:dyDescent="0.25">
      <c r="A893" s="62"/>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row>
    <row r="894" spans="1:26" x14ac:dyDescent="0.25">
      <c r="A894" s="62"/>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row>
    <row r="895" spans="1:26" x14ac:dyDescent="0.25">
      <c r="A895" s="62"/>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row>
    <row r="896" spans="1:26" x14ac:dyDescent="0.25">
      <c r="A896" s="62"/>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row>
    <row r="897" spans="1:26" x14ac:dyDescent="0.25">
      <c r="A897" s="62"/>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row>
    <row r="898" spans="1:26" x14ac:dyDescent="0.25">
      <c r="A898" s="62"/>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row>
    <row r="899" spans="1:26" x14ac:dyDescent="0.25">
      <c r="A899" s="62"/>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row>
    <row r="900" spans="1:26" x14ac:dyDescent="0.25">
      <c r="A900" s="62"/>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row>
    <row r="901" spans="1:26" x14ac:dyDescent="0.25">
      <c r="A901" s="62"/>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row>
    <row r="902" spans="1:26" x14ac:dyDescent="0.25">
      <c r="A902" s="62"/>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row>
    <row r="903" spans="1:26" x14ac:dyDescent="0.25">
      <c r="A903" s="62"/>
      <c r="B903" s="51"/>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row>
    <row r="904" spans="1:26" x14ac:dyDescent="0.25">
      <c r="A904" s="62"/>
      <c r="B904" s="51"/>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row>
    <row r="905" spans="1:26" x14ac:dyDescent="0.25">
      <c r="A905" s="62"/>
      <c r="B905" s="51"/>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row>
    <row r="906" spans="1:26" x14ac:dyDescent="0.25">
      <c r="A906" s="62"/>
      <c r="B906" s="51"/>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row>
    <row r="907" spans="1:26" x14ac:dyDescent="0.25">
      <c r="A907" s="62"/>
      <c r="B907" s="51"/>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row>
    <row r="908" spans="1:26" x14ac:dyDescent="0.25">
      <c r="A908" s="62"/>
      <c r="B908" s="51"/>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row>
    <row r="909" spans="1:26" x14ac:dyDescent="0.25">
      <c r="A909" s="62"/>
      <c r="B909" s="51"/>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row>
    <row r="910" spans="1:26" x14ac:dyDescent="0.25">
      <c r="A910" s="62"/>
      <c r="B910" s="51"/>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row>
    <row r="911" spans="1:26" x14ac:dyDescent="0.25">
      <c r="A911" s="62"/>
      <c r="B911" s="51"/>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row>
    <row r="912" spans="1:26" x14ac:dyDescent="0.25">
      <c r="A912" s="62"/>
      <c r="B912" s="51"/>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row>
    <row r="913" spans="1:26" x14ac:dyDescent="0.25">
      <c r="A913" s="62"/>
      <c r="B913" s="51"/>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row>
    <row r="914" spans="1:26" x14ac:dyDescent="0.25">
      <c r="A914" s="62"/>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row>
    <row r="915" spans="1:26" x14ac:dyDescent="0.25">
      <c r="A915" s="62"/>
      <c r="B915" s="51"/>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row>
    <row r="916" spans="1:26" x14ac:dyDescent="0.25">
      <c r="A916" s="62"/>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row>
    <row r="917" spans="1:26" x14ac:dyDescent="0.25">
      <c r="A917" s="62"/>
      <c r="B917" s="51"/>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row>
    <row r="918" spans="1:26" x14ac:dyDescent="0.25">
      <c r="A918" s="62"/>
      <c r="B918" s="51"/>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row>
    <row r="919" spans="1:26" x14ac:dyDescent="0.25">
      <c r="A919" s="62"/>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row>
    <row r="920" spans="1:26" x14ac:dyDescent="0.25">
      <c r="A920" s="62"/>
      <c r="B920" s="51"/>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row>
    <row r="921" spans="1:26" x14ac:dyDescent="0.25">
      <c r="A921" s="62"/>
      <c r="B921" s="51"/>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row>
    <row r="922" spans="1:26" x14ac:dyDescent="0.25">
      <c r="A922" s="62"/>
      <c r="B922" s="51"/>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row>
    <row r="923" spans="1:26" x14ac:dyDescent="0.25">
      <c r="A923" s="62"/>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row>
    <row r="924" spans="1:26" x14ac:dyDescent="0.25">
      <c r="A924" s="62"/>
      <c r="B924" s="51"/>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row>
    <row r="925" spans="1:26" x14ac:dyDescent="0.25">
      <c r="A925" s="62"/>
      <c r="B925" s="51"/>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row>
    <row r="926" spans="1:26" x14ac:dyDescent="0.25">
      <c r="A926" s="62"/>
      <c r="B926" s="51"/>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row>
    <row r="927" spans="1:26" x14ac:dyDescent="0.25">
      <c r="A927" s="62"/>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row>
    <row r="928" spans="1:26" x14ac:dyDescent="0.25">
      <c r="A928" s="62"/>
      <c r="B928" s="51"/>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row>
    <row r="929" spans="1:26" x14ac:dyDescent="0.25">
      <c r="A929" s="62"/>
      <c r="B929" s="51"/>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row>
    <row r="930" spans="1:26" x14ac:dyDescent="0.25">
      <c r="A930" s="62"/>
      <c r="B930" s="51"/>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row>
    <row r="931" spans="1:26" x14ac:dyDescent="0.25">
      <c r="A931" s="62"/>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row>
    <row r="932" spans="1:26" x14ac:dyDescent="0.25">
      <c r="A932" s="62"/>
      <c r="B932" s="51"/>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row>
    <row r="933" spans="1:26" x14ac:dyDescent="0.25">
      <c r="A933" s="62"/>
      <c r="B933" s="51"/>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row>
    <row r="934" spans="1:26" x14ac:dyDescent="0.25">
      <c r="A934" s="62"/>
      <c r="B934" s="51"/>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row>
    <row r="935" spans="1:26" x14ac:dyDescent="0.25">
      <c r="A935" s="62"/>
      <c r="B935" s="51"/>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row>
    <row r="936" spans="1:26" x14ac:dyDescent="0.25">
      <c r="A936" s="62"/>
      <c r="B936" s="51"/>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row>
    <row r="937" spans="1:26" x14ac:dyDescent="0.25">
      <c r="A937" s="62"/>
      <c r="B937" s="51"/>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row>
    <row r="938" spans="1:26" x14ac:dyDescent="0.25">
      <c r="A938" s="62"/>
      <c r="B938" s="51"/>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row>
    <row r="939" spans="1:26" x14ac:dyDescent="0.25">
      <c r="A939" s="62"/>
      <c r="B939" s="51"/>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row>
    <row r="940" spans="1:26" x14ac:dyDescent="0.25">
      <c r="A940" s="62"/>
      <c r="B940" s="51"/>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row>
    <row r="941" spans="1:26" x14ac:dyDescent="0.25">
      <c r="A941" s="62"/>
      <c r="B941" s="51"/>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row>
    <row r="942" spans="1:26" x14ac:dyDescent="0.25">
      <c r="A942" s="62"/>
      <c r="B942" s="51"/>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row>
    <row r="943" spans="1:26" x14ac:dyDescent="0.25">
      <c r="A943" s="62"/>
      <c r="B943" s="51"/>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row>
    <row r="944" spans="1:26" x14ac:dyDescent="0.25">
      <c r="A944" s="62"/>
      <c r="B944" s="51"/>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row>
    <row r="945" spans="1:26" x14ac:dyDescent="0.25">
      <c r="A945" s="62"/>
      <c r="B945" s="51"/>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row>
    <row r="946" spans="1:26" x14ac:dyDescent="0.25">
      <c r="A946" s="62"/>
      <c r="B946" s="51"/>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row>
    <row r="947" spans="1:26" x14ac:dyDescent="0.25">
      <c r="A947" s="62"/>
      <c r="B947" s="51"/>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row>
    <row r="948" spans="1:26" x14ac:dyDescent="0.25">
      <c r="A948" s="62"/>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row>
    <row r="949" spans="1:26" x14ac:dyDescent="0.25">
      <c r="A949" s="62"/>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row>
    <row r="950" spans="1:26" x14ac:dyDescent="0.25">
      <c r="A950" s="62"/>
      <c r="B950" s="51"/>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row>
    <row r="951" spans="1:26" x14ac:dyDescent="0.25">
      <c r="A951" s="62"/>
      <c r="B951" s="51"/>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row>
    <row r="952" spans="1:26" x14ac:dyDescent="0.25">
      <c r="A952" s="62"/>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row>
    <row r="953" spans="1:26" x14ac:dyDescent="0.25">
      <c r="A953" s="62"/>
      <c r="B953" s="51"/>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row>
    <row r="954" spans="1:26" x14ac:dyDescent="0.25">
      <c r="A954" s="62"/>
      <c r="B954" s="51"/>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row>
    <row r="955" spans="1:26" x14ac:dyDescent="0.25">
      <c r="A955" s="62"/>
      <c r="B955" s="51"/>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row>
    <row r="956" spans="1:26" x14ac:dyDescent="0.25">
      <c r="A956" s="62"/>
      <c r="B956" s="51"/>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row>
    <row r="957" spans="1:26" x14ac:dyDescent="0.25">
      <c r="A957" s="62"/>
      <c r="B957" s="51"/>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row>
    <row r="958" spans="1:26" x14ac:dyDescent="0.25">
      <c r="A958" s="62"/>
      <c r="B958" s="51"/>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row>
    <row r="959" spans="1:26" x14ac:dyDescent="0.25">
      <c r="A959" s="62"/>
      <c r="B959" s="51"/>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row>
    <row r="960" spans="1:26" x14ac:dyDescent="0.25">
      <c r="A960" s="62"/>
      <c r="B960" s="51"/>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row>
    <row r="961" spans="1:26" x14ac:dyDescent="0.25">
      <c r="A961" s="62"/>
      <c r="B961" s="51"/>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row>
    <row r="962" spans="1:26" x14ac:dyDescent="0.25">
      <c r="A962" s="62"/>
      <c r="B962" s="51"/>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row>
    <row r="963" spans="1:26" x14ac:dyDescent="0.25">
      <c r="A963" s="62"/>
      <c r="B963" s="51"/>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row>
    <row r="964" spans="1:26" x14ac:dyDescent="0.25">
      <c r="A964" s="62"/>
      <c r="B964" s="51"/>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row>
    <row r="965" spans="1:26" x14ac:dyDescent="0.25">
      <c r="A965" s="62"/>
      <c r="B965" s="51"/>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row>
    <row r="966" spans="1:26" x14ac:dyDescent="0.25">
      <c r="A966" s="62"/>
      <c r="B966" s="51"/>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row>
    <row r="967" spans="1:26" x14ac:dyDescent="0.25">
      <c r="A967" s="62"/>
      <c r="B967" s="51"/>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row>
    <row r="968" spans="1:26" x14ac:dyDescent="0.25">
      <c r="A968" s="62"/>
      <c r="B968" s="51"/>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row>
    <row r="969" spans="1:26" x14ac:dyDescent="0.25">
      <c r="A969" s="62"/>
      <c r="B969" s="51"/>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row>
    <row r="970" spans="1:26" x14ac:dyDescent="0.25">
      <c r="A970" s="62"/>
      <c r="B970" s="51"/>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row>
    <row r="971" spans="1:26" x14ac:dyDescent="0.25">
      <c r="A971" s="62"/>
      <c r="B971" s="51"/>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row>
    <row r="972" spans="1:26" x14ac:dyDescent="0.25">
      <c r="A972" s="62"/>
      <c r="B972" s="51"/>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row>
    <row r="973" spans="1:26" x14ac:dyDescent="0.25">
      <c r="A973" s="62"/>
      <c r="B973" s="51"/>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row>
    <row r="974" spans="1:26" x14ac:dyDescent="0.25">
      <c r="A974" s="62"/>
      <c r="B974" s="51"/>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row>
    <row r="975" spans="1:26" x14ac:dyDescent="0.25">
      <c r="A975" s="62"/>
      <c r="B975" s="51"/>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row>
    <row r="976" spans="1:26" x14ac:dyDescent="0.25">
      <c r="A976" s="62"/>
      <c r="B976" s="51"/>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row>
    <row r="977" spans="1:26" x14ac:dyDescent="0.25">
      <c r="A977" s="62"/>
      <c r="B977" s="51"/>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row>
    <row r="978" spans="1:26" x14ac:dyDescent="0.25">
      <c r="A978" s="62"/>
      <c r="B978" s="51"/>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row>
    <row r="979" spans="1:26" x14ac:dyDescent="0.25">
      <c r="A979" s="62"/>
      <c r="B979" s="51"/>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row>
    <row r="980" spans="1:26" x14ac:dyDescent="0.25">
      <c r="A980" s="62"/>
      <c r="B980" s="51"/>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row>
    <row r="981" spans="1:26" x14ac:dyDescent="0.25">
      <c r="A981" s="62"/>
      <c r="B981" s="51"/>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row>
    <row r="982" spans="1:26" x14ac:dyDescent="0.25">
      <c r="A982" s="62"/>
      <c r="B982" s="51"/>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row>
    <row r="983" spans="1:26" x14ac:dyDescent="0.25">
      <c r="A983" s="62"/>
      <c r="B983" s="51"/>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row>
    <row r="984" spans="1:26" x14ac:dyDescent="0.25">
      <c r="A984" s="62"/>
      <c r="B984" s="51"/>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row>
    <row r="985" spans="1:26" x14ac:dyDescent="0.25">
      <c r="A985" s="62"/>
      <c r="B985" s="51"/>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row>
    <row r="986" spans="1:26" x14ac:dyDescent="0.25">
      <c r="A986" s="62"/>
      <c r="B986" s="51"/>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row>
    <row r="987" spans="1:26" x14ac:dyDescent="0.25">
      <c r="A987" s="62"/>
      <c r="B987" s="51"/>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row>
    <row r="988" spans="1:26" x14ac:dyDescent="0.25">
      <c r="A988" s="62"/>
      <c r="B988" s="51"/>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row>
    <row r="989" spans="1:26" x14ac:dyDescent="0.25">
      <c r="A989" s="62"/>
      <c r="B989" s="51"/>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row>
    <row r="990" spans="1:26" x14ac:dyDescent="0.25">
      <c r="A990" s="62"/>
      <c r="B990" s="51"/>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row>
    <row r="991" spans="1:26" x14ac:dyDescent="0.25">
      <c r="A991" s="62"/>
      <c r="B991" s="51"/>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row>
    <row r="992" spans="1:26" x14ac:dyDescent="0.25">
      <c r="A992" s="62"/>
      <c r="B992" s="51"/>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row>
    <row r="993" spans="1:26" x14ac:dyDescent="0.25">
      <c r="A993" s="62"/>
      <c r="B993" s="51"/>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row>
    <row r="994" spans="1:26" x14ac:dyDescent="0.25">
      <c r="A994" s="62"/>
      <c r="B994" s="51"/>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row>
    <row r="995" spans="1:26" x14ac:dyDescent="0.25">
      <c r="A995" s="62"/>
      <c r="B995" s="51"/>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row>
    <row r="996" spans="1:26" x14ac:dyDescent="0.25">
      <c r="A996" s="62"/>
      <c r="B996" s="51"/>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row>
    <row r="997" spans="1:26" x14ac:dyDescent="0.25">
      <c r="A997" s="62"/>
      <c r="B997" s="51"/>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row>
    <row r="998" spans="1:26" x14ac:dyDescent="0.25">
      <c r="A998" s="62"/>
      <c r="B998" s="51"/>
      <c r="C998" s="51"/>
      <c r="D998" s="51"/>
      <c r="E998" s="51"/>
      <c r="F998" s="51"/>
      <c r="G998" s="51"/>
      <c r="H998" s="51"/>
      <c r="I998" s="51"/>
      <c r="J998" s="51"/>
      <c r="K998" s="51"/>
      <c r="L998" s="51"/>
      <c r="M998" s="51"/>
      <c r="N998" s="51"/>
      <c r="O998" s="51"/>
      <c r="P998" s="51"/>
      <c r="Q998" s="51"/>
      <c r="R998" s="51"/>
      <c r="S998" s="51"/>
      <c r="T998" s="51"/>
      <c r="U998" s="51"/>
      <c r="V998" s="51"/>
      <c r="W998" s="51"/>
      <c r="X998" s="51"/>
      <c r="Y998" s="51"/>
      <c r="Z998" s="51"/>
    </row>
    <row r="999" spans="1:26" x14ac:dyDescent="0.25">
      <c r="A999" s="62"/>
      <c r="B999" s="51"/>
      <c r="C999" s="51"/>
      <c r="D999" s="51"/>
      <c r="E999" s="51"/>
      <c r="F999" s="51"/>
      <c r="G999" s="51"/>
      <c r="H999" s="51"/>
      <c r="I999" s="51"/>
      <c r="J999" s="51"/>
      <c r="K999" s="51"/>
      <c r="L999" s="51"/>
      <c r="M999" s="51"/>
      <c r="N999" s="51"/>
      <c r="O999" s="51"/>
      <c r="P999" s="51"/>
      <c r="Q999" s="51"/>
      <c r="R999" s="51"/>
      <c r="S999" s="51"/>
      <c r="T999" s="51"/>
      <c r="U999" s="51"/>
      <c r="V999" s="51"/>
      <c r="W999" s="51"/>
      <c r="X999" s="51"/>
      <c r="Y999" s="51"/>
      <c r="Z999" s="51"/>
    </row>
  </sheetData>
  <mergeCells count="2">
    <mergeCell ref="F1:H1"/>
    <mergeCell ref="A36:C36"/>
  </mergeCells>
  <printOptions horizontalCentered="1" gridLines="1"/>
  <pageMargins left="0.25" right="0.25" top="0.39374999999999999" bottom="0.39374999999999999" header="0.511811023622047" footer="0.511811023622047"/>
  <pageSetup paperSize="9" fitToHeight="0" pageOrder="overThenDown"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6"/>
  <sheetViews>
    <sheetView zoomScaleNormal="100" workbookViewId="0"/>
  </sheetViews>
  <sheetFormatPr defaultColWidth="12.5546875" defaultRowHeight="13.2" x14ac:dyDescent="0.25"/>
  <cols>
    <col min="2" max="2" width="22.44140625" style="1" customWidth="1"/>
    <col min="5" max="5" width="26.21875" style="1" customWidth="1"/>
  </cols>
  <sheetData>
    <row r="1" spans="1:26" ht="28.8" x14ac:dyDescent="0.25">
      <c r="A1" s="48" t="s">
        <v>902</v>
      </c>
      <c r="B1" s="20" t="s">
        <v>929</v>
      </c>
      <c r="C1" s="49" t="s">
        <v>903</v>
      </c>
      <c r="D1" s="49" t="s">
        <v>904</v>
      </c>
      <c r="E1" s="50" t="s">
        <v>930</v>
      </c>
      <c r="F1" s="231" t="s">
        <v>931</v>
      </c>
      <c r="G1" s="231"/>
      <c r="H1" s="231"/>
      <c r="I1" s="51"/>
      <c r="J1" s="51"/>
      <c r="K1" s="51"/>
      <c r="L1" s="51"/>
      <c r="M1" s="51"/>
      <c r="N1" s="51"/>
      <c r="O1" s="51"/>
      <c r="P1" s="51"/>
      <c r="Q1" s="51"/>
      <c r="R1" s="51"/>
      <c r="S1" s="51"/>
      <c r="T1" s="51"/>
      <c r="U1" s="51"/>
      <c r="V1" s="51"/>
      <c r="W1" s="51"/>
      <c r="X1" s="51"/>
      <c r="Y1" s="51"/>
      <c r="Z1" s="51"/>
    </row>
    <row r="2" spans="1:26" ht="33.6" x14ac:dyDescent="0.25">
      <c r="A2" s="56"/>
      <c r="B2" s="52" t="s">
        <v>139</v>
      </c>
      <c r="C2" s="63"/>
      <c r="D2" s="59"/>
      <c r="E2" s="59"/>
      <c r="F2" s="55" t="s">
        <v>933</v>
      </c>
      <c r="G2" s="55" t="s">
        <v>934</v>
      </c>
      <c r="H2" s="55" t="s">
        <v>935</v>
      </c>
    </row>
    <row r="3" spans="1:26" ht="27.6" x14ac:dyDescent="0.25">
      <c r="A3" s="56">
        <v>1</v>
      </c>
      <c r="B3" s="25" t="s">
        <v>139</v>
      </c>
      <c r="C3" s="29" t="s">
        <v>111</v>
      </c>
      <c r="D3" s="26">
        <v>1</v>
      </c>
      <c r="E3" s="57" t="s">
        <v>936</v>
      </c>
      <c r="F3" s="58">
        <v>1</v>
      </c>
      <c r="G3" s="59"/>
      <c r="H3" s="54"/>
    </row>
    <row r="4" spans="1:26" ht="27.6" x14ac:dyDescent="0.25">
      <c r="A4" s="56">
        <v>2</v>
      </c>
      <c r="B4" s="25" t="s">
        <v>139</v>
      </c>
      <c r="C4" s="29" t="s">
        <v>111</v>
      </c>
      <c r="D4" s="27">
        <v>1</v>
      </c>
      <c r="E4" s="57" t="s">
        <v>937</v>
      </c>
      <c r="F4" s="58">
        <v>1</v>
      </c>
      <c r="G4" s="59"/>
      <c r="H4" s="54"/>
    </row>
    <row r="5" spans="1:26" ht="27.6" x14ac:dyDescent="0.25">
      <c r="A5" s="56">
        <v>3</v>
      </c>
      <c r="B5" s="25" t="s">
        <v>139</v>
      </c>
      <c r="C5" s="29" t="s">
        <v>111</v>
      </c>
      <c r="D5" s="26">
        <v>1</v>
      </c>
      <c r="E5" s="57" t="s">
        <v>938</v>
      </c>
      <c r="F5" s="58">
        <v>1</v>
      </c>
      <c r="G5" s="59"/>
      <c r="H5" s="54"/>
    </row>
    <row r="6" spans="1:26" ht="27.6" x14ac:dyDescent="0.25">
      <c r="A6" s="56">
        <v>4</v>
      </c>
      <c r="B6" s="25" t="s">
        <v>139</v>
      </c>
      <c r="C6" s="29" t="s">
        <v>111</v>
      </c>
      <c r="D6" s="27">
        <v>1</v>
      </c>
      <c r="E6" s="57" t="s">
        <v>939</v>
      </c>
      <c r="F6" s="58">
        <v>1</v>
      </c>
      <c r="G6" s="59"/>
      <c r="H6" s="54"/>
    </row>
    <row r="7" spans="1:26" ht="27.6" x14ac:dyDescent="0.25">
      <c r="A7" s="56">
        <v>5</v>
      </c>
      <c r="B7" s="25" t="s">
        <v>139</v>
      </c>
      <c r="C7" s="29" t="s">
        <v>111</v>
      </c>
      <c r="D7" s="26">
        <v>1</v>
      </c>
      <c r="E7" s="57" t="s">
        <v>940</v>
      </c>
      <c r="F7" s="58">
        <v>1</v>
      </c>
      <c r="G7" s="59"/>
      <c r="H7" s="54"/>
    </row>
    <row r="8" spans="1:26" ht="27.6" x14ac:dyDescent="0.25">
      <c r="A8" s="56">
        <v>6</v>
      </c>
      <c r="B8" s="25" t="s">
        <v>139</v>
      </c>
      <c r="C8" s="29" t="s">
        <v>111</v>
      </c>
      <c r="D8" s="27">
        <v>1</v>
      </c>
      <c r="E8" s="57" t="s">
        <v>941</v>
      </c>
      <c r="F8" s="58">
        <v>1</v>
      </c>
      <c r="G8" s="59"/>
      <c r="H8" s="54"/>
    </row>
    <row r="9" spans="1:26" ht="62.4" x14ac:dyDescent="0.25">
      <c r="A9" s="56">
        <v>7</v>
      </c>
      <c r="B9" s="25" t="s">
        <v>139</v>
      </c>
      <c r="C9" s="29" t="s">
        <v>111</v>
      </c>
      <c r="D9" s="26">
        <v>20</v>
      </c>
      <c r="E9" s="57" t="s">
        <v>942</v>
      </c>
      <c r="F9" s="58">
        <v>10</v>
      </c>
      <c r="G9" s="58">
        <v>10</v>
      </c>
      <c r="H9" s="54"/>
    </row>
    <row r="10" spans="1:26" ht="27.6" x14ac:dyDescent="0.25">
      <c r="A10" s="56">
        <v>8</v>
      </c>
      <c r="B10" s="25" t="s">
        <v>139</v>
      </c>
      <c r="C10" s="29" t="s">
        <v>111</v>
      </c>
      <c r="D10" s="27">
        <v>2</v>
      </c>
      <c r="E10" s="57" t="s">
        <v>943</v>
      </c>
      <c r="F10" s="58">
        <v>2</v>
      </c>
      <c r="G10" s="59"/>
      <c r="H10" s="54"/>
    </row>
    <row r="11" spans="1:26" ht="27.6" x14ac:dyDescent="0.25">
      <c r="A11" s="56">
        <v>9</v>
      </c>
      <c r="B11" s="25" t="s">
        <v>139</v>
      </c>
      <c r="C11" s="29" t="s">
        <v>111</v>
      </c>
      <c r="D11" s="27">
        <v>2</v>
      </c>
      <c r="E11" s="57" t="s">
        <v>944</v>
      </c>
      <c r="F11" s="58">
        <v>2</v>
      </c>
      <c r="G11" s="59"/>
      <c r="H11" s="54"/>
    </row>
    <row r="12" spans="1:26" ht="27.6" x14ac:dyDescent="0.25">
      <c r="A12" s="56">
        <v>10</v>
      </c>
      <c r="B12" s="25" t="s">
        <v>139</v>
      </c>
      <c r="C12" s="29" t="s">
        <v>111</v>
      </c>
      <c r="D12" s="26">
        <v>1</v>
      </c>
      <c r="E12" s="57" t="s">
        <v>945</v>
      </c>
      <c r="F12" s="58">
        <v>1</v>
      </c>
      <c r="G12" s="59"/>
      <c r="H12" s="54"/>
    </row>
    <row r="13" spans="1:26" ht="27.6" x14ac:dyDescent="0.25">
      <c r="A13" s="56">
        <v>11</v>
      </c>
      <c r="B13" s="25" t="s">
        <v>139</v>
      </c>
      <c r="C13" s="29" t="s">
        <v>111</v>
      </c>
      <c r="D13" s="26">
        <v>2</v>
      </c>
      <c r="E13" s="57" t="s">
        <v>946</v>
      </c>
      <c r="F13" s="58">
        <v>2</v>
      </c>
      <c r="G13" s="59"/>
      <c r="H13" s="54"/>
    </row>
    <row r="14" spans="1:26" ht="31.2" x14ac:dyDescent="0.25">
      <c r="A14" s="56">
        <v>12</v>
      </c>
      <c r="B14" s="25" t="s">
        <v>139</v>
      </c>
      <c r="C14" s="29" t="s">
        <v>111</v>
      </c>
      <c r="D14" s="26">
        <v>5</v>
      </c>
      <c r="E14" s="57" t="s">
        <v>947</v>
      </c>
      <c r="F14" s="58">
        <v>5</v>
      </c>
      <c r="G14" s="59"/>
      <c r="H14" s="54"/>
    </row>
    <row r="15" spans="1:26" ht="27.6" x14ac:dyDescent="0.25">
      <c r="A15" s="56">
        <v>13</v>
      </c>
      <c r="B15" s="25" t="s">
        <v>139</v>
      </c>
      <c r="C15" s="29" t="s">
        <v>111</v>
      </c>
      <c r="D15" s="27">
        <v>1</v>
      </c>
      <c r="E15" s="57" t="s">
        <v>948</v>
      </c>
      <c r="F15" s="58">
        <v>1</v>
      </c>
      <c r="G15" s="59"/>
      <c r="H15" s="54"/>
    </row>
    <row r="16" spans="1:26" ht="46.8" x14ac:dyDescent="0.25">
      <c r="A16" s="56">
        <v>14</v>
      </c>
      <c r="B16" s="25" t="s">
        <v>139</v>
      </c>
      <c r="C16" s="29" t="s">
        <v>111</v>
      </c>
      <c r="D16" s="27">
        <v>10</v>
      </c>
      <c r="E16" s="57" t="s">
        <v>949</v>
      </c>
      <c r="F16" s="58">
        <v>3</v>
      </c>
      <c r="G16" s="59"/>
      <c r="H16" s="64">
        <v>7</v>
      </c>
    </row>
    <row r="17" spans="1:8" ht="27.6" x14ac:dyDescent="0.25">
      <c r="A17" s="56">
        <v>15</v>
      </c>
      <c r="B17" s="25" t="s">
        <v>139</v>
      </c>
      <c r="C17" s="29" t="s">
        <v>111</v>
      </c>
      <c r="D17" s="27">
        <v>1</v>
      </c>
      <c r="E17" s="57" t="s">
        <v>950</v>
      </c>
      <c r="F17" s="58">
        <v>1</v>
      </c>
      <c r="G17" s="59"/>
      <c r="H17" s="54"/>
    </row>
    <row r="18" spans="1:8" ht="27.6" x14ac:dyDescent="0.25">
      <c r="A18" s="56">
        <v>16</v>
      </c>
      <c r="B18" s="25" t="s">
        <v>139</v>
      </c>
      <c r="C18" s="29" t="s">
        <v>111</v>
      </c>
      <c r="D18" s="27">
        <v>1</v>
      </c>
      <c r="E18" s="57" t="s">
        <v>951</v>
      </c>
      <c r="F18" s="59"/>
      <c r="G18" s="58">
        <v>1</v>
      </c>
      <c r="H18" s="54"/>
    </row>
    <row r="19" spans="1:8" ht="27.6" x14ac:dyDescent="0.25">
      <c r="A19" s="56">
        <v>17</v>
      </c>
      <c r="B19" s="25" t="s">
        <v>139</v>
      </c>
      <c r="C19" s="29" t="s">
        <v>111</v>
      </c>
      <c r="D19" s="26">
        <v>1</v>
      </c>
      <c r="E19" s="57" t="s">
        <v>952</v>
      </c>
      <c r="F19" s="59"/>
      <c r="G19" s="58">
        <v>1</v>
      </c>
      <c r="H19" s="54"/>
    </row>
    <row r="20" spans="1:8" ht="46.8" x14ac:dyDescent="0.25">
      <c r="A20" s="56">
        <v>18</v>
      </c>
      <c r="B20" s="25" t="s">
        <v>139</v>
      </c>
      <c r="C20" s="29" t="s">
        <v>111</v>
      </c>
      <c r="D20" s="26">
        <v>7</v>
      </c>
      <c r="E20" s="57" t="s">
        <v>953</v>
      </c>
      <c r="F20" s="59"/>
      <c r="G20" s="58">
        <v>3</v>
      </c>
      <c r="H20" s="64">
        <v>4</v>
      </c>
    </row>
    <row r="21" spans="1:8" ht="27.6" x14ac:dyDescent="0.25">
      <c r="A21" s="56">
        <v>19</v>
      </c>
      <c r="B21" s="25" t="s">
        <v>139</v>
      </c>
      <c r="C21" s="29" t="s">
        <v>111</v>
      </c>
      <c r="D21" s="27">
        <v>2</v>
      </c>
      <c r="E21" s="57" t="s">
        <v>954</v>
      </c>
      <c r="F21" s="59"/>
      <c r="G21" s="58">
        <v>2</v>
      </c>
      <c r="H21" s="54"/>
    </row>
    <row r="22" spans="1:8" ht="27.6" x14ac:dyDescent="0.25">
      <c r="A22" s="56">
        <v>20</v>
      </c>
      <c r="B22" s="25" t="s">
        <v>139</v>
      </c>
      <c r="C22" s="29" t="s">
        <v>111</v>
      </c>
      <c r="D22" s="27">
        <v>2</v>
      </c>
      <c r="E22" s="57" t="s">
        <v>955</v>
      </c>
      <c r="F22" s="59"/>
      <c r="G22" s="58">
        <v>2</v>
      </c>
      <c r="H22" s="54"/>
    </row>
    <row r="23" spans="1:8" ht="27.6" x14ac:dyDescent="0.25">
      <c r="A23" s="56">
        <v>21</v>
      </c>
      <c r="B23" s="25" t="s">
        <v>139</v>
      </c>
      <c r="C23" s="29" t="s">
        <v>111</v>
      </c>
      <c r="D23" s="26">
        <v>1</v>
      </c>
      <c r="E23" s="57" t="s">
        <v>956</v>
      </c>
      <c r="F23" s="59"/>
      <c r="G23" s="58">
        <v>1</v>
      </c>
      <c r="H23" s="54"/>
    </row>
    <row r="24" spans="1:8" ht="27.6" x14ac:dyDescent="0.25">
      <c r="A24" s="56">
        <v>22</v>
      </c>
      <c r="B24" s="25" t="s">
        <v>139</v>
      </c>
      <c r="C24" s="29" t="s">
        <v>111</v>
      </c>
      <c r="D24" s="27">
        <v>1</v>
      </c>
      <c r="E24" s="57" t="s">
        <v>958</v>
      </c>
      <c r="F24" s="59"/>
      <c r="G24" s="58">
        <v>1</v>
      </c>
      <c r="H24" s="54"/>
    </row>
    <row r="25" spans="1:8" ht="27.6" x14ac:dyDescent="0.25">
      <c r="A25" s="56">
        <v>23</v>
      </c>
      <c r="B25" s="25" t="s">
        <v>139</v>
      </c>
      <c r="C25" s="29" t="s">
        <v>111</v>
      </c>
      <c r="D25" s="27">
        <v>1</v>
      </c>
      <c r="E25" s="57" t="s">
        <v>970</v>
      </c>
      <c r="F25" s="59"/>
      <c r="G25" s="58">
        <v>1</v>
      </c>
      <c r="H25" s="54"/>
    </row>
    <row r="26" spans="1:8" ht="27.6" x14ac:dyDescent="0.25">
      <c r="A26" s="56">
        <v>24</v>
      </c>
      <c r="B26" s="25" t="s">
        <v>139</v>
      </c>
      <c r="C26" s="29" t="s">
        <v>111</v>
      </c>
      <c r="D26" s="27">
        <v>1</v>
      </c>
      <c r="E26" s="57" t="s">
        <v>959</v>
      </c>
      <c r="F26" s="59"/>
      <c r="G26" s="58">
        <v>1</v>
      </c>
      <c r="H26" s="54"/>
    </row>
    <row r="27" spans="1:8" ht="27.6" x14ac:dyDescent="0.25">
      <c r="A27" s="56">
        <v>25</v>
      </c>
      <c r="B27" s="25" t="s">
        <v>139</v>
      </c>
      <c r="C27" s="29" t="s">
        <v>111</v>
      </c>
      <c r="D27" s="26">
        <v>1</v>
      </c>
      <c r="E27" s="57" t="s">
        <v>960</v>
      </c>
      <c r="F27" s="59"/>
      <c r="G27" s="58">
        <v>1</v>
      </c>
      <c r="H27" s="54"/>
    </row>
    <row r="28" spans="1:8" ht="31.2" x14ac:dyDescent="0.25">
      <c r="A28" s="56">
        <v>26</v>
      </c>
      <c r="B28" s="25" t="s">
        <v>139</v>
      </c>
      <c r="C28" s="29" t="s">
        <v>111</v>
      </c>
      <c r="D28" s="26">
        <v>8</v>
      </c>
      <c r="E28" s="57" t="s">
        <v>961</v>
      </c>
      <c r="F28" s="59"/>
      <c r="G28" s="59"/>
      <c r="H28" s="64">
        <v>8</v>
      </c>
    </row>
    <row r="29" spans="1:8" ht="27.6" x14ac:dyDescent="0.25">
      <c r="A29" s="56">
        <v>27</v>
      </c>
      <c r="B29" s="25" t="s">
        <v>139</v>
      </c>
      <c r="C29" s="29" t="s">
        <v>111</v>
      </c>
      <c r="D29" s="27">
        <v>1</v>
      </c>
      <c r="E29" s="57" t="s">
        <v>962</v>
      </c>
      <c r="F29" s="59"/>
      <c r="G29" s="59"/>
      <c r="H29" s="64">
        <v>1</v>
      </c>
    </row>
    <row r="30" spans="1:8" ht="27.6" x14ac:dyDescent="0.25">
      <c r="A30" s="56">
        <v>28</v>
      </c>
      <c r="B30" s="25" t="s">
        <v>139</v>
      </c>
      <c r="C30" s="29" t="s">
        <v>111</v>
      </c>
      <c r="D30" s="26">
        <v>1</v>
      </c>
      <c r="E30" s="57" t="s">
        <v>963</v>
      </c>
      <c r="F30" s="59"/>
      <c r="G30" s="59"/>
      <c r="H30" s="64">
        <v>1</v>
      </c>
    </row>
    <row r="31" spans="1:8" ht="31.2" x14ac:dyDescent="0.25">
      <c r="A31" s="56">
        <v>29</v>
      </c>
      <c r="B31" s="25" t="s">
        <v>139</v>
      </c>
      <c r="C31" s="29" t="s">
        <v>111</v>
      </c>
      <c r="D31" s="26">
        <v>4</v>
      </c>
      <c r="E31" s="57" t="s">
        <v>971</v>
      </c>
      <c r="F31" s="59"/>
      <c r="G31" s="59"/>
      <c r="H31" s="64">
        <v>4</v>
      </c>
    </row>
    <row r="32" spans="1:8" ht="27.6" x14ac:dyDescent="0.25">
      <c r="A32" s="56">
        <v>30</v>
      </c>
      <c r="B32" s="25" t="s">
        <v>139</v>
      </c>
      <c r="C32" s="29" t="s">
        <v>111</v>
      </c>
      <c r="D32" s="26">
        <v>2</v>
      </c>
      <c r="E32" s="57" t="s">
        <v>964</v>
      </c>
      <c r="F32" s="59"/>
      <c r="G32" s="59"/>
      <c r="H32" s="64">
        <v>2</v>
      </c>
    </row>
    <row r="33" spans="1:8" ht="31.2" x14ac:dyDescent="0.25">
      <c r="A33" s="56">
        <v>31</v>
      </c>
      <c r="B33" s="25" t="s">
        <v>139</v>
      </c>
      <c r="C33" s="29" t="s">
        <v>111</v>
      </c>
      <c r="D33" s="27">
        <v>4</v>
      </c>
      <c r="E33" s="57" t="s">
        <v>965</v>
      </c>
      <c r="F33" s="59"/>
      <c r="G33" s="59"/>
      <c r="H33" s="64">
        <v>4</v>
      </c>
    </row>
    <row r="34" spans="1:8" ht="27.6" x14ac:dyDescent="0.25">
      <c r="A34" s="56">
        <v>32</v>
      </c>
      <c r="B34" s="25" t="s">
        <v>139</v>
      </c>
      <c r="C34" s="29" t="s">
        <v>111</v>
      </c>
      <c r="D34" s="27">
        <v>1</v>
      </c>
      <c r="E34" s="57" t="s">
        <v>966</v>
      </c>
      <c r="F34" s="59"/>
      <c r="G34" s="59"/>
      <c r="H34" s="64">
        <v>1</v>
      </c>
    </row>
    <row r="35" spans="1:8" ht="27.6" x14ac:dyDescent="0.25">
      <c r="A35" s="56">
        <v>33</v>
      </c>
      <c r="B35" s="25" t="s">
        <v>139</v>
      </c>
      <c r="C35" s="65" t="s">
        <v>111</v>
      </c>
      <c r="D35" s="66">
        <v>2</v>
      </c>
      <c r="E35" s="57" t="s">
        <v>967</v>
      </c>
      <c r="F35" s="59"/>
      <c r="G35" s="59"/>
      <c r="H35" s="48">
        <v>2</v>
      </c>
    </row>
    <row r="36" spans="1:8" ht="15.6" x14ac:dyDescent="0.25">
      <c r="A36" s="232" t="s">
        <v>969</v>
      </c>
      <c r="B36" s="232"/>
      <c r="C36" s="232"/>
      <c r="D36" s="26">
        <f>SUM(D3:D35)</f>
        <v>91</v>
      </c>
      <c r="E36" s="59"/>
      <c r="F36" s="55">
        <f>SUM(F3:F35)</f>
        <v>33</v>
      </c>
      <c r="G36" s="55">
        <f>SUM(G3:G35)</f>
        <v>24</v>
      </c>
      <c r="H36" s="55">
        <f>SUM(H3:H35)</f>
        <v>34</v>
      </c>
    </row>
  </sheetData>
  <mergeCells count="2">
    <mergeCell ref="F1:H1"/>
    <mergeCell ref="A36:C36"/>
  </mergeCells>
  <printOptions horizontalCentered="1" gridLines="1"/>
  <pageMargins left="0.25" right="0.25" top="0.39374999999999999" bottom="0.39374999999999999" header="0.511811023622047" footer="0.511811023622047"/>
  <pageSetup paperSize="9" fitToHeight="0" pageOrder="overThenDown"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
  <sheetViews>
    <sheetView zoomScaleNormal="100" workbookViewId="0">
      <pane ySplit="1" topLeftCell="A2" activePane="bottomLeft" state="frozen"/>
      <selection pane="bottomLeft" activeCell="F10" sqref="F10"/>
    </sheetView>
  </sheetViews>
  <sheetFormatPr defaultColWidth="12.5546875" defaultRowHeight="13.2" x14ac:dyDescent="0.25"/>
  <cols>
    <col min="1" max="1" width="3.44140625" style="1" customWidth="1"/>
    <col min="2" max="2" width="41.44140625" style="1" customWidth="1"/>
    <col min="3" max="3" width="8.21875" style="1" customWidth="1"/>
    <col min="4" max="4" width="9.21875" style="1" customWidth="1"/>
    <col min="5" max="5" width="13.44140625" style="1" customWidth="1"/>
    <col min="6" max="6" width="17.44140625" style="1" customWidth="1"/>
    <col min="7" max="7" width="8.88671875" style="1" customWidth="1"/>
    <col min="8" max="8" width="23.77734375" style="1" customWidth="1"/>
    <col min="9" max="9" width="17.88671875" style="1" customWidth="1"/>
  </cols>
  <sheetData>
    <row r="1" spans="1:9" ht="27.6" x14ac:dyDescent="0.25">
      <c r="A1" s="67" t="s">
        <v>902</v>
      </c>
      <c r="B1" s="68" t="s">
        <v>101</v>
      </c>
      <c r="C1" s="69" t="s">
        <v>102</v>
      </c>
      <c r="D1" s="69" t="s">
        <v>103</v>
      </c>
      <c r="E1" s="67" t="s">
        <v>104</v>
      </c>
      <c r="F1" s="67" t="s">
        <v>104</v>
      </c>
      <c r="G1" s="3" t="s">
        <v>905</v>
      </c>
      <c r="H1" s="70" t="s">
        <v>972</v>
      </c>
      <c r="I1" s="68" t="s">
        <v>973</v>
      </c>
    </row>
    <row r="2" spans="1:9" ht="26.4" x14ac:dyDescent="0.25">
      <c r="A2" s="71">
        <v>1</v>
      </c>
      <c r="B2" s="72" t="s">
        <v>182</v>
      </c>
      <c r="C2" s="73" t="s">
        <v>111</v>
      </c>
      <c r="D2" s="7">
        <v>13</v>
      </c>
      <c r="E2" s="74" t="s">
        <v>181</v>
      </c>
      <c r="F2" s="72" t="s">
        <v>974</v>
      </c>
      <c r="G2" s="7">
        <v>13</v>
      </c>
      <c r="H2" s="7">
        <v>95</v>
      </c>
      <c r="I2" s="72"/>
    </row>
    <row r="3" spans="1:9" ht="92.4" x14ac:dyDescent="0.25">
      <c r="A3" s="71">
        <v>2</v>
      </c>
      <c r="B3" s="72" t="s">
        <v>190</v>
      </c>
      <c r="C3" s="73" t="s">
        <v>111</v>
      </c>
      <c r="D3" s="7">
        <v>13</v>
      </c>
      <c r="E3" s="74" t="s">
        <v>181</v>
      </c>
      <c r="F3" s="72" t="s">
        <v>975</v>
      </c>
      <c r="G3" s="7">
        <v>13</v>
      </c>
      <c r="H3" s="7">
        <v>113</v>
      </c>
      <c r="I3" s="72"/>
    </row>
    <row r="4" spans="1:9" ht="26.4" x14ac:dyDescent="0.25">
      <c r="A4" s="71">
        <v>3</v>
      </c>
      <c r="B4" s="72" t="s">
        <v>515</v>
      </c>
      <c r="C4" s="73" t="s">
        <v>111</v>
      </c>
      <c r="D4" s="7">
        <v>4</v>
      </c>
      <c r="E4" s="74" t="s">
        <v>424</v>
      </c>
      <c r="F4" s="72" t="s">
        <v>976</v>
      </c>
      <c r="G4" s="7">
        <v>5</v>
      </c>
      <c r="H4" s="7" t="s">
        <v>977</v>
      </c>
      <c r="I4" s="75"/>
    </row>
    <row r="5" spans="1:9" ht="26.4" x14ac:dyDescent="0.25">
      <c r="A5" s="76">
        <v>4</v>
      </c>
      <c r="B5" s="77" t="s">
        <v>515</v>
      </c>
      <c r="C5" s="78" t="s">
        <v>111</v>
      </c>
      <c r="D5" s="64">
        <v>1</v>
      </c>
      <c r="E5" s="79" t="s">
        <v>424</v>
      </c>
      <c r="F5" s="80" t="s">
        <v>978</v>
      </c>
      <c r="G5" s="81"/>
      <c r="H5" s="81"/>
      <c r="I5" s="82"/>
    </row>
    <row r="6" spans="1:9" ht="39.6" x14ac:dyDescent="0.25">
      <c r="A6" s="71">
        <v>5</v>
      </c>
      <c r="B6" s="72" t="s">
        <v>427</v>
      </c>
      <c r="C6" s="73" t="s">
        <v>111</v>
      </c>
      <c r="D6" s="7">
        <v>1</v>
      </c>
      <c r="E6" s="74" t="s">
        <v>424</v>
      </c>
      <c r="F6" s="72" t="s">
        <v>979</v>
      </c>
      <c r="G6" s="7">
        <v>1</v>
      </c>
      <c r="H6" s="7">
        <v>381</v>
      </c>
      <c r="I6" s="75"/>
    </row>
    <row r="7" spans="1:9" ht="26.4" x14ac:dyDescent="0.25">
      <c r="A7" s="71">
        <v>6</v>
      </c>
      <c r="B7" s="72" t="s">
        <v>423</v>
      </c>
      <c r="C7" s="73" t="s">
        <v>111</v>
      </c>
      <c r="D7" s="7">
        <v>2</v>
      </c>
      <c r="E7" s="74" t="s">
        <v>424</v>
      </c>
      <c r="F7" s="72" t="s">
        <v>979</v>
      </c>
      <c r="G7" s="7">
        <v>2</v>
      </c>
      <c r="H7" s="7">
        <v>378</v>
      </c>
      <c r="I7" s="72"/>
    </row>
    <row r="8" spans="1:9" ht="26.4" x14ac:dyDescent="0.25">
      <c r="A8" s="83">
        <v>7</v>
      </c>
      <c r="B8" s="84" t="s">
        <v>422</v>
      </c>
      <c r="C8" s="85" t="s">
        <v>111</v>
      </c>
      <c r="D8" s="86">
        <v>2</v>
      </c>
      <c r="E8" s="87" t="s">
        <v>112</v>
      </c>
      <c r="F8" s="84" t="s">
        <v>980</v>
      </c>
      <c r="G8" s="7">
        <v>5</v>
      </c>
      <c r="H8" s="7" t="s">
        <v>981</v>
      </c>
      <c r="I8" s="88"/>
    </row>
    <row r="9" spans="1:9" ht="26.4" x14ac:dyDescent="0.25">
      <c r="A9" s="48">
        <v>8</v>
      </c>
      <c r="B9" s="77" t="s">
        <v>422</v>
      </c>
      <c r="C9" s="89" t="s">
        <v>111</v>
      </c>
      <c r="D9" s="64">
        <v>2</v>
      </c>
      <c r="E9" s="79" t="s">
        <v>112</v>
      </c>
      <c r="F9" s="90" t="s">
        <v>982</v>
      </c>
      <c r="G9" s="91"/>
      <c r="H9" s="91"/>
      <c r="I9" s="82"/>
    </row>
    <row r="10" spans="1:9" ht="26.4" x14ac:dyDescent="0.25">
      <c r="A10" s="48">
        <v>9</v>
      </c>
      <c r="B10" s="77" t="s">
        <v>422</v>
      </c>
      <c r="C10" s="89" t="s">
        <v>111</v>
      </c>
      <c r="D10" s="64">
        <v>1</v>
      </c>
      <c r="E10" s="79" t="s">
        <v>112</v>
      </c>
      <c r="F10" s="90" t="s">
        <v>983</v>
      </c>
      <c r="G10" s="91"/>
      <c r="H10" s="91"/>
      <c r="I10" s="82"/>
    </row>
    <row r="11" spans="1:9" ht="13.8" x14ac:dyDescent="0.25">
      <c r="A11" s="71">
        <v>10</v>
      </c>
      <c r="B11" s="72" t="s">
        <v>307</v>
      </c>
      <c r="C11" s="92" t="s">
        <v>111</v>
      </c>
      <c r="D11" s="7">
        <v>12</v>
      </c>
      <c r="E11" s="74" t="s">
        <v>181</v>
      </c>
      <c r="F11" s="72" t="s">
        <v>984</v>
      </c>
      <c r="G11" s="7">
        <v>14</v>
      </c>
      <c r="H11" s="7">
        <v>900</v>
      </c>
      <c r="I11" s="72"/>
    </row>
    <row r="12" spans="1:9" ht="13.8" x14ac:dyDescent="0.25">
      <c r="A12" s="93">
        <v>11</v>
      </c>
      <c r="B12" s="90" t="s">
        <v>307</v>
      </c>
      <c r="C12" s="60" t="s">
        <v>111</v>
      </c>
      <c r="D12" s="94">
        <v>2</v>
      </c>
      <c r="E12" s="95" t="s">
        <v>181</v>
      </c>
      <c r="F12" s="80" t="s">
        <v>985</v>
      </c>
      <c r="G12" s="96"/>
      <c r="H12" s="96"/>
      <c r="I12" s="97"/>
    </row>
    <row r="13" spans="1:9" ht="13.8" x14ac:dyDescent="0.25">
      <c r="A13" s="71">
        <v>12</v>
      </c>
      <c r="B13" s="72" t="s">
        <v>180</v>
      </c>
      <c r="C13" s="73" t="s">
        <v>111</v>
      </c>
      <c r="D13" s="7">
        <v>7</v>
      </c>
      <c r="E13" s="74" t="s">
        <v>181</v>
      </c>
      <c r="F13" s="72" t="s">
        <v>974</v>
      </c>
      <c r="G13" s="7">
        <v>12</v>
      </c>
      <c r="H13" s="7">
        <v>94</v>
      </c>
      <c r="I13" s="72"/>
    </row>
    <row r="14" spans="1:9" ht="13.8" x14ac:dyDescent="0.25">
      <c r="A14" s="93">
        <v>13</v>
      </c>
      <c r="B14" s="90" t="s">
        <v>180</v>
      </c>
      <c r="C14" s="69" t="s">
        <v>111</v>
      </c>
      <c r="D14" s="58">
        <v>3</v>
      </c>
      <c r="E14" s="95" t="s">
        <v>181</v>
      </c>
      <c r="F14" s="80" t="s">
        <v>975</v>
      </c>
      <c r="G14" s="96"/>
      <c r="H14" s="96"/>
      <c r="I14" s="97"/>
    </row>
    <row r="15" spans="1:9" ht="26.4" x14ac:dyDescent="0.25">
      <c r="A15" s="71">
        <v>14</v>
      </c>
      <c r="B15" s="72" t="s">
        <v>426</v>
      </c>
      <c r="C15" s="73" t="s">
        <v>111</v>
      </c>
      <c r="D15" s="7">
        <v>2</v>
      </c>
      <c r="E15" s="74" t="s">
        <v>424</v>
      </c>
      <c r="F15" s="72" t="s">
        <v>979</v>
      </c>
      <c r="G15" s="7">
        <v>2</v>
      </c>
      <c r="H15" s="7">
        <v>380</v>
      </c>
      <c r="I15" s="72"/>
    </row>
    <row r="16" spans="1:9" ht="52.8" x14ac:dyDescent="0.25">
      <c r="A16" s="71">
        <v>15</v>
      </c>
      <c r="B16" s="72" t="s">
        <v>516</v>
      </c>
      <c r="C16" s="73" t="s">
        <v>111</v>
      </c>
      <c r="D16" s="7">
        <v>1</v>
      </c>
      <c r="E16" s="74" t="s">
        <v>424</v>
      </c>
      <c r="F16" s="72" t="s">
        <v>976</v>
      </c>
      <c r="G16" s="7">
        <v>1</v>
      </c>
      <c r="H16" s="7">
        <v>551</v>
      </c>
      <c r="I16" s="72"/>
    </row>
    <row r="17" spans="1:9" ht="105.6" x14ac:dyDescent="0.25">
      <c r="A17" s="71">
        <v>16</v>
      </c>
      <c r="B17" s="72" t="s">
        <v>425</v>
      </c>
      <c r="C17" s="73" t="s">
        <v>111</v>
      </c>
      <c r="D17" s="7">
        <v>1</v>
      </c>
      <c r="E17" s="74" t="s">
        <v>424</v>
      </c>
      <c r="F17" s="72" t="s">
        <v>979</v>
      </c>
      <c r="G17" s="7">
        <v>1</v>
      </c>
      <c r="H17" s="7">
        <v>379</v>
      </c>
      <c r="I17" s="72"/>
    </row>
    <row r="18" spans="1:9" ht="92.4" x14ac:dyDescent="0.25">
      <c r="A18" s="71">
        <v>17</v>
      </c>
      <c r="B18" s="72" t="s">
        <v>428</v>
      </c>
      <c r="C18" s="73" t="s">
        <v>111</v>
      </c>
      <c r="D18" s="7">
        <v>1</v>
      </c>
      <c r="E18" s="74" t="s">
        <v>424</v>
      </c>
      <c r="F18" s="72" t="s">
        <v>979</v>
      </c>
      <c r="G18" s="7">
        <v>1</v>
      </c>
      <c r="H18" s="7">
        <v>382</v>
      </c>
      <c r="I18" s="72"/>
    </row>
  </sheetData>
  <autoFilter ref="A1:I18"/>
  <printOptions horizontalCentered="1" gridLines="1"/>
  <pageMargins left="0.25" right="0.25" top="0.39374999999999999" bottom="0.39374999999999999" header="0.511811023622047" footer="0.511811023622047"/>
  <pageSetup paperSize="9" fitToHeight="0" pageOrder="overThenDown"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zoomScaleNormal="100" workbookViewId="0">
      <pane ySplit="1" topLeftCell="A2" activePane="bottomLeft" state="frozen"/>
      <selection pane="bottomLeft" activeCell="D2" sqref="D2"/>
    </sheetView>
  </sheetViews>
  <sheetFormatPr defaultColWidth="12.5546875" defaultRowHeight="13.2" x14ac:dyDescent="0.25"/>
  <cols>
    <col min="1" max="1" width="3.44140625" style="1" customWidth="1"/>
    <col min="2" max="2" width="56" style="1" customWidth="1"/>
    <col min="4" max="4" width="13.109375" style="1" customWidth="1"/>
  </cols>
  <sheetData>
    <row r="1" spans="1:5" ht="28.8" x14ac:dyDescent="0.25">
      <c r="A1" s="56" t="s">
        <v>902</v>
      </c>
      <c r="B1" s="18" t="s">
        <v>101</v>
      </c>
      <c r="C1" s="17" t="s">
        <v>903</v>
      </c>
      <c r="D1" s="17" t="s">
        <v>904</v>
      </c>
      <c r="E1" s="56" t="s">
        <v>104</v>
      </c>
    </row>
    <row r="2" spans="1:5" ht="248.4" x14ac:dyDescent="0.25">
      <c r="A2" s="93">
        <v>1</v>
      </c>
      <c r="B2" s="25" t="s">
        <v>624</v>
      </c>
      <c r="C2" s="17" t="s">
        <v>108</v>
      </c>
      <c r="D2" s="27">
        <v>1</v>
      </c>
      <c r="E2" s="42" t="s">
        <v>625</v>
      </c>
    </row>
    <row r="3" spans="1:5" ht="55.2" x14ac:dyDescent="0.25">
      <c r="A3" s="93">
        <v>2</v>
      </c>
      <c r="B3" s="25" t="s">
        <v>626</v>
      </c>
      <c r="C3" s="17" t="s">
        <v>108</v>
      </c>
      <c r="D3" s="27">
        <v>1</v>
      </c>
      <c r="E3" s="42" t="s">
        <v>625</v>
      </c>
    </row>
    <row r="4" spans="1:5" ht="31.2" x14ac:dyDescent="0.25">
      <c r="A4" s="93">
        <v>3</v>
      </c>
      <c r="B4" s="25" t="s">
        <v>627</v>
      </c>
      <c r="C4" s="17" t="s">
        <v>111</v>
      </c>
      <c r="D4" s="27">
        <v>1</v>
      </c>
      <c r="E4" s="42" t="s">
        <v>625</v>
      </c>
    </row>
    <row r="5" spans="1:5" ht="31.2" x14ac:dyDescent="0.25">
      <c r="A5" s="93">
        <v>4</v>
      </c>
      <c r="B5" s="25" t="s">
        <v>628</v>
      </c>
      <c r="C5" s="17" t="s">
        <v>111</v>
      </c>
      <c r="D5" s="27">
        <v>1</v>
      </c>
      <c r="E5" s="42" t="s">
        <v>625</v>
      </c>
    </row>
    <row r="6" spans="1:5" ht="82.8" x14ac:dyDescent="0.25">
      <c r="A6" s="93">
        <v>5</v>
      </c>
      <c r="B6" s="25" t="s">
        <v>629</v>
      </c>
      <c r="C6" s="17" t="s">
        <v>108</v>
      </c>
      <c r="D6" s="27">
        <v>1</v>
      </c>
      <c r="E6" s="42" t="s">
        <v>625</v>
      </c>
    </row>
    <row r="7" spans="1:5" ht="179.4" x14ac:dyDescent="0.25">
      <c r="A7" s="93">
        <v>6</v>
      </c>
      <c r="B7" s="25" t="s">
        <v>630</v>
      </c>
      <c r="C7" s="17" t="s">
        <v>108</v>
      </c>
      <c r="D7" s="27">
        <v>20</v>
      </c>
      <c r="E7" s="42" t="s">
        <v>625</v>
      </c>
    </row>
    <row r="8" spans="1:5" ht="220.8" x14ac:dyDescent="0.25">
      <c r="A8" s="93">
        <v>7</v>
      </c>
      <c r="B8" s="25" t="s">
        <v>631</v>
      </c>
      <c r="C8" s="17" t="s">
        <v>108</v>
      </c>
      <c r="D8" s="27">
        <v>8</v>
      </c>
      <c r="E8" s="42" t="s">
        <v>625</v>
      </c>
    </row>
    <row r="9" spans="1:5" ht="138" x14ac:dyDescent="0.25">
      <c r="A9" s="93">
        <v>8</v>
      </c>
      <c r="B9" s="25" t="s">
        <v>632</v>
      </c>
      <c r="C9" s="17" t="s">
        <v>108</v>
      </c>
      <c r="D9" s="27">
        <v>6</v>
      </c>
      <c r="E9" s="42" t="s">
        <v>625</v>
      </c>
    </row>
    <row r="10" spans="1:5" ht="193.2" x14ac:dyDescent="0.25">
      <c r="A10" s="93">
        <v>9</v>
      </c>
      <c r="B10" s="25" t="s">
        <v>633</v>
      </c>
      <c r="C10" s="17" t="s">
        <v>108</v>
      </c>
      <c r="D10" s="27">
        <v>6</v>
      </c>
      <c r="E10" s="42" t="s">
        <v>625</v>
      </c>
    </row>
    <row r="11" spans="1:5" ht="41.4" x14ac:dyDescent="0.25">
      <c r="A11" s="93">
        <v>10</v>
      </c>
      <c r="B11" s="25" t="s">
        <v>634</v>
      </c>
      <c r="C11" s="17" t="s">
        <v>108</v>
      </c>
      <c r="D11" s="27">
        <v>1</v>
      </c>
      <c r="E11" s="42" t="s">
        <v>625</v>
      </c>
    </row>
    <row r="12" spans="1:5" ht="82.8" x14ac:dyDescent="0.25">
      <c r="A12" s="93">
        <v>11</v>
      </c>
      <c r="B12" s="25" t="s">
        <v>635</v>
      </c>
      <c r="C12" s="17" t="s">
        <v>108</v>
      </c>
      <c r="D12" s="27">
        <v>1</v>
      </c>
      <c r="E12" s="42" t="s">
        <v>625</v>
      </c>
    </row>
    <row r="13" spans="1:5" ht="41.4" x14ac:dyDescent="0.25">
      <c r="A13" s="93">
        <v>12</v>
      </c>
      <c r="B13" s="25" t="s">
        <v>636</v>
      </c>
      <c r="C13" s="17" t="s">
        <v>111</v>
      </c>
      <c r="D13" s="27">
        <v>2</v>
      </c>
      <c r="E13" s="42" t="s">
        <v>625</v>
      </c>
    </row>
    <row r="14" spans="1:5" ht="31.2" x14ac:dyDescent="0.25">
      <c r="A14" s="93">
        <v>13</v>
      </c>
      <c r="B14" s="25" t="s">
        <v>637</v>
      </c>
      <c r="C14" s="17" t="s">
        <v>111</v>
      </c>
      <c r="D14" s="27">
        <v>1</v>
      </c>
      <c r="E14" s="42" t="s">
        <v>625</v>
      </c>
    </row>
    <row r="15" spans="1:5" ht="386.4" x14ac:dyDescent="0.25">
      <c r="A15" s="93">
        <v>14</v>
      </c>
      <c r="B15" s="25" t="s">
        <v>638</v>
      </c>
      <c r="C15" s="17" t="s">
        <v>108</v>
      </c>
      <c r="D15" s="27">
        <v>1</v>
      </c>
      <c r="E15" s="42" t="s">
        <v>625</v>
      </c>
    </row>
    <row r="16" spans="1:5" ht="41.4" x14ac:dyDescent="0.25">
      <c r="A16" s="93">
        <v>15</v>
      </c>
      <c r="B16" s="25" t="s">
        <v>639</v>
      </c>
      <c r="C16" s="17" t="s">
        <v>108</v>
      </c>
      <c r="D16" s="27">
        <v>2</v>
      </c>
      <c r="E16" s="42" t="s">
        <v>625</v>
      </c>
    </row>
    <row r="17" spans="1:5" ht="41.4" x14ac:dyDescent="0.25">
      <c r="A17" s="93">
        <v>16</v>
      </c>
      <c r="B17" s="25" t="s">
        <v>640</v>
      </c>
      <c r="C17" s="17" t="s">
        <v>108</v>
      </c>
      <c r="D17" s="27">
        <v>2</v>
      </c>
      <c r="E17" s="42" t="s">
        <v>625</v>
      </c>
    </row>
    <row r="18" spans="1:5" ht="31.2" x14ac:dyDescent="0.25">
      <c r="A18" s="93">
        <v>17</v>
      </c>
      <c r="B18" s="25" t="s">
        <v>641</v>
      </c>
      <c r="C18" s="17" t="s">
        <v>111</v>
      </c>
      <c r="D18" s="27">
        <v>5</v>
      </c>
      <c r="E18" s="42" t="s">
        <v>625</v>
      </c>
    </row>
    <row r="19" spans="1:5" ht="110.4" x14ac:dyDescent="0.25">
      <c r="A19" s="93">
        <v>18</v>
      </c>
      <c r="B19" s="25" t="s">
        <v>642</v>
      </c>
      <c r="C19" s="17" t="s">
        <v>108</v>
      </c>
      <c r="D19" s="27">
        <v>3</v>
      </c>
      <c r="E19" s="42" t="s">
        <v>625</v>
      </c>
    </row>
    <row r="20" spans="1:5" ht="31.2" x14ac:dyDescent="0.25">
      <c r="A20" s="93">
        <v>19</v>
      </c>
      <c r="B20" s="25" t="s">
        <v>644</v>
      </c>
      <c r="C20" s="17" t="s">
        <v>111</v>
      </c>
      <c r="D20" s="27">
        <v>2</v>
      </c>
      <c r="E20" s="42" t="s">
        <v>625</v>
      </c>
    </row>
    <row r="21" spans="1:5" ht="31.2" x14ac:dyDescent="0.25">
      <c r="A21" s="93">
        <v>20</v>
      </c>
      <c r="B21" s="25" t="s">
        <v>645</v>
      </c>
      <c r="C21" s="17" t="s">
        <v>111</v>
      </c>
      <c r="D21" s="27">
        <v>3</v>
      </c>
      <c r="E21" s="42" t="s">
        <v>625</v>
      </c>
    </row>
    <row r="22" spans="1:5" ht="31.2" x14ac:dyDescent="0.25">
      <c r="A22" s="93">
        <v>21</v>
      </c>
      <c r="B22" s="25" t="s">
        <v>646</v>
      </c>
      <c r="C22" s="17" t="s">
        <v>111</v>
      </c>
      <c r="D22" s="27">
        <v>1</v>
      </c>
      <c r="E22" s="42" t="s">
        <v>625</v>
      </c>
    </row>
    <row r="23" spans="1:5" ht="31.2" x14ac:dyDescent="0.25">
      <c r="A23" s="93">
        <v>22</v>
      </c>
      <c r="B23" s="25" t="s">
        <v>647</v>
      </c>
      <c r="C23" s="17" t="s">
        <v>111</v>
      </c>
      <c r="D23" s="27">
        <v>1</v>
      </c>
      <c r="E23" s="42" t="s">
        <v>625</v>
      </c>
    </row>
    <row r="24" spans="1:5" ht="31.2" x14ac:dyDescent="0.25">
      <c r="A24" s="93">
        <v>23</v>
      </c>
      <c r="B24" s="25" t="s">
        <v>648</v>
      </c>
      <c r="C24" s="17" t="s">
        <v>111</v>
      </c>
      <c r="D24" s="27">
        <v>1</v>
      </c>
      <c r="E24" s="42" t="s">
        <v>625</v>
      </c>
    </row>
    <row r="25" spans="1:5" ht="55.2" x14ac:dyDescent="0.25">
      <c r="A25" s="93">
        <v>24</v>
      </c>
      <c r="B25" s="25" t="s">
        <v>649</v>
      </c>
      <c r="C25" s="17" t="s">
        <v>108</v>
      </c>
      <c r="D25" s="27">
        <v>2</v>
      </c>
      <c r="E25" s="42" t="s">
        <v>625</v>
      </c>
    </row>
    <row r="26" spans="1:5" ht="179.4" x14ac:dyDescent="0.25">
      <c r="A26" s="93">
        <v>25</v>
      </c>
      <c r="B26" s="25" t="s">
        <v>650</v>
      </c>
      <c r="C26" s="17" t="s">
        <v>108</v>
      </c>
      <c r="D26" s="27">
        <v>3</v>
      </c>
      <c r="E26" s="42" t="s">
        <v>625</v>
      </c>
    </row>
    <row r="27" spans="1:5" ht="220.8" x14ac:dyDescent="0.25">
      <c r="A27" s="93">
        <v>26</v>
      </c>
      <c r="B27" s="25" t="s">
        <v>651</v>
      </c>
      <c r="C27" s="17" t="s">
        <v>108</v>
      </c>
      <c r="D27" s="27">
        <v>2</v>
      </c>
      <c r="E27" s="42" t="s">
        <v>625</v>
      </c>
    </row>
    <row r="28" spans="1:5" ht="31.2" x14ac:dyDescent="0.25">
      <c r="A28" s="93">
        <v>27</v>
      </c>
      <c r="B28" s="25" t="s">
        <v>652</v>
      </c>
      <c r="C28" s="60" t="s">
        <v>111</v>
      </c>
      <c r="D28" s="27">
        <v>4</v>
      </c>
      <c r="E28" s="42" t="s">
        <v>625</v>
      </c>
    </row>
    <row r="29" spans="1:5" ht="41.4" x14ac:dyDescent="0.25">
      <c r="A29" s="93">
        <v>28</v>
      </c>
      <c r="B29" s="25" t="s">
        <v>653</v>
      </c>
      <c r="C29" s="17" t="s">
        <v>111</v>
      </c>
      <c r="D29" s="27">
        <v>2</v>
      </c>
      <c r="E29" s="42" t="s">
        <v>625</v>
      </c>
    </row>
    <row r="30" spans="1:5" ht="82.8" x14ac:dyDescent="0.25">
      <c r="A30" s="93">
        <v>29</v>
      </c>
      <c r="B30" s="25" t="s">
        <v>654</v>
      </c>
      <c r="C30" s="17" t="s">
        <v>111</v>
      </c>
      <c r="D30" s="27">
        <v>3</v>
      </c>
      <c r="E30" s="42" t="s">
        <v>625</v>
      </c>
    </row>
    <row r="31" spans="1:5" ht="55.2" x14ac:dyDescent="0.25">
      <c r="A31" s="93">
        <v>30</v>
      </c>
      <c r="B31" s="25" t="s">
        <v>655</v>
      </c>
      <c r="C31" s="17" t="s">
        <v>111</v>
      </c>
      <c r="D31" s="27">
        <v>3</v>
      </c>
      <c r="E31" s="42" t="s">
        <v>625</v>
      </c>
    </row>
    <row r="32" spans="1:5" ht="55.2" x14ac:dyDescent="0.25">
      <c r="A32" s="93">
        <v>31</v>
      </c>
      <c r="B32" s="25" t="s">
        <v>656</v>
      </c>
      <c r="C32" s="17" t="s">
        <v>108</v>
      </c>
      <c r="D32" s="27">
        <v>2</v>
      </c>
      <c r="E32" s="42" t="s">
        <v>625</v>
      </c>
    </row>
    <row r="33" spans="1:5" ht="31.2" x14ac:dyDescent="0.25">
      <c r="A33" s="93">
        <v>32</v>
      </c>
      <c r="B33" s="25" t="s">
        <v>657</v>
      </c>
      <c r="C33" s="17" t="s">
        <v>198</v>
      </c>
      <c r="D33" s="27">
        <v>1</v>
      </c>
      <c r="E33" s="42" t="s">
        <v>625</v>
      </c>
    </row>
    <row r="34" spans="1:5" ht="55.2" x14ac:dyDescent="0.25">
      <c r="A34" s="93">
        <v>33</v>
      </c>
      <c r="B34" s="25" t="s">
        <v>658</v>
      </c>
      <c r="C34" s="17" t="s">
        <v>108</v>
      </c>
      <c r="D34" s="27">
        <v>2</v>
      </c>
      <c r="E34" s="42" t="s">
        <v>625</v>
      </c>
    </row>
    <row r="35" spans="1:5" ht="41.4" x14ac:dyDescent="0.25">
      <c r="A35" s="93">
        <v>34</v>
      </c>
      <c r="B35" s="25" t="s">
        <v>659</v>
      </c>
      <c r="C35" s="17" t="s">
        <v>108</v>
      </c>
      <c r="D35" s="27">
        <v>6</v>
      </c>
      <c r="E35" s="42" t="s">
        <v>625</v>
      </c>
    </row>
    <row r="36" spans="1:5" ht="31.2" x14ac:dyDescent="0.25">
      <c r="A36" s="93">
        <v>35</v>
      </c>
      <c r="B36" s="25" t="s">
        <v>660</v>
      </c>
      <c r="C36" s="17" t="s">
        <v>111</v>
      </c>
      <c r="D36" s="27">
        <v>1</v>
      </c>
      <c r="E36" s="42" t="s">
        <v>625</v>
      </c>
    </row>
    <row r="37" spans="1:5" ht="55.2" x14ac:dyDescent="0.25">
      <c r="A37" s="93">
        <v>36</v>
      </c>
      <c r="B37" s="25" t="s">
        <v>661</v>
      </c>
      <c r="C37" s="17" t="s">
        <v>111</v>
      </c>
      <c r="D37" s="27">
        <v>1</v>
      </c>
      <c r="E37" s="42" t="s">
        <v>625</v>
      </c>
    </row>
    <row r="38" spans="1:5" ht="69" x14ac:dyDescent="0.25">
      <c r="A38" s="93">
        <v>37</v>
      </c>
      <c r="B38" s="25" t="s">
        <v>662</v>
      </c>
      <c r="C38" s="17" t="s">
        <v>108</v>
      </c>
      <c r="D38" s="27">
        <v>1</v>
      </c>
      <c r="E38" s="42" t="s">
        <v>625</v>
      </c>
    </row>
    <row r="39" spans="1:5" ht="31.2" x14ac:dyDescent="0.25">
      <c r="A39" s="93">
        <v>38</v>
      </c>
      <c r="B39" s="25" t="s">
        <v>663</v>
      </c>
      <c r="C39" s="17" t="s">
        <v>108</v>
      </c>
      <c r="D39" s="27">
        <v>1</v>
      </c>
      <c r="E39" s="42" t="s">
        <v>625</v>
      </c>
    </row>
    <row r="40" spans="1:5" ht="31.2" x14ac:dyDescent="0.25">
      <c r="A40" s="93">
        <v>39</v>
      </c>
      <c r="B40" s="90" t="s">
        <v>664</v>
      </c>
      <c r="C40" s="70" t="s">
        <v>198</v>
      </c>
      <c r="D40" s="58">
        <v>1</v>
      </c>
      <c r="E40" s="42" t="s">
        <v>625</v>
      </c>
    </row>
    <row r="41" spans="1:5" ht="96.6" x14ac:dyDescent="0.25">
      <c r="A41" s="93">
        <v>40</v>
      </c>
      <c r="B41" s="25" t="s">
        <v>665</v>
      </c>
      <c r="C41" s="17" t="s">
        <v>108</v>
      </c>
      <c r="D41" s="27">
        <v>1</v>
      </c>
      <c r="E41" s="42" t="s">
        <v>625</v>
      </c>
    </row>
  </sheetData>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
  <sheetViews>
    <sheetView topLeftCell="A21" zoomScaleNormal="100" workbookViewId="0">
      <selection activeCell="A38" sqref="A38"/>
    </sheetView>
  </sheetViews>
  <sheetFormatPr defaultColWidth="12.5546875" defaultRowHeight="13.2" x14ac:dyDescent="0.25"/>
  <cols>
    <col min="1" max="1" width="5.5546875" style="98" customWidth="1"/>
    <col min="2" max="2" width="48.77734375" style="98" customWidth="1"/>
    <col min="3" max="3" width="12.5546875" style="98"/>
    <col min="4" max="4" width="10.44140625" style="98" customWidth="1"/>
    <col min="5" max="5" width="15.33203125" style="98" customWidth="1"/>
    <col min="6" max="6" width="17.109375" style="98" customWidth="1"/>
    <col min="7" max="7" width="15.6640625" style="98" customWidth="1"/>
    <col min="8" max="8" width="20.33203125" style="98" customWidth="1"/>
    <col min="9" max="9" width="15.21875" style="98" customWidth="1"/>
    <col min="10" max="16384" width="12.5546875" style="98"/>
  </cols>
  <sheetData>
    <row r="1" spans="1:9" ht="32.4" x14ac:dyDescent="0.25">
      <c r="A1" s="99" t="s">
        <v>902</v>
      </c>
      <c r="B1" s="100" t="s">
        <v>101</v>
      </c>
      <c r="C1" s="100" t="s">
        <v>903</v>
      </c>
      <c r="D1" s="100" t="s">
        <v>904</v>
      </c>
      <c r="E1" s="99" t="s">
        <v>986</v>
      </c>
      <c r="F1" s="99" t="s">
        <v>104</v>
      </c>
      <c r="G1" s="100" t="s">
        <v>972</v>
      </c>
      <c r="H1" s="99" t="s">
        <v>104</v>
      </c>
      <c r="I1" s="101" t="s">
        <v>973</v>
      </c>
    </row>
    <row r="2" spans="1:9" ht="27.6" x14ac:dyDescent="0.25">
      <c r="A2" s="102">
        <v>1</v>
      </c>
      <c r="B2" s="103" t="s">
        <v>687</v>
      </c>
      <c r="C2" s="104" t="s">
        <v>111</v>
      </c>
      <c r="D2" s="105">
        <v>1</v>
      </c>
      <c r="E2" s="106">
        <v>1</v>
      </c>
      <c r="F2" s="107" t="s">
        <v>162</v>
      </c>
      <c r="G2" s="107">
        <v>766</v>
      </c>
      <c r="H2" s="108" t="s">
        <v>987</v>
      </c>
      <c r="I2" s="109"/>
    </row>
    <row r="3" spans="1:9" ht="31.2" x14ac:dyDescent="0.25">
      <c r="A3" s="102">
        <v>2</v>
      </c>
      <c r="B3" s="108" t="s">
        <v>743</v>
      </c>
      <c r="C3" s="110" t="s">
        <v>111</v>
      </c>
      <c r="D3" s="107">
        <v>1</v>
      </c>
      <c r="E3" s="106">
        <v>1</v>
      </c>
      <c r="F3" s="107" t="s">
        <v>126</v>
      </c>
      <c r="G3" s="107">
        <v>894</v>
      </c>
      <c r="H3" s="107" t="s">
        <v>971</v>
      </c>
      <c r="I3" s="109"/>
    </row>
    <row r="4" spans="1:9" ht="15.6" x14ac:dyDescent="0.25">
      <c r="A4" s="102">
        <v>3</v>
      </c>
      <c r="B4" s="103" t="s">
        <v>691</v>
      </c>
      <c r="C4" s="104" t="s">
        <v>111</v>
      </c>
      <c r="D4" s="105">
        <v>1</v>
      </c>
      <c r="E4" s="106">
        <v>1</v>
      </c>
      <c r="F4" s="107" t="s">
        <v>162</v>
      </c>
      <c r="G4" s="107">
        <v>770</v>
      </c>
      <c r="H4" s="108" t="s">
        <v>987</v>
      </c>
      <c r="I4" s="109"/>
    </row>
    <row r="5" spans="1:9" ht="15.6" x14ac:dyDescent="0.25">
      <c r="A5" s="102">
        <v>4</v>
      </c>
      <c r="B5" s="103" t="s">
        <v>692</v>
      </c>
      <c r="C5" s="104" t="s">
        <v>111</v>
      </c>
      <c r="D5" s="105">
        <v>1</v>
      </c>
      <c r="E5" s="106">
        <v>1</v>
      </c>
      <c r="F5" s="107" t="s">
        <v>162</v>
      </c>
      <c r="G5" s="107">
        <v>771</v>
      </c>
      <c r="H5" s="108" t="s">
        <v>987</v>
      </c>
      <c r="I5" s="109"/>
    </row>
    <row r="6" spans="1:9" ht="179.4" x14ac:dyDescent="0.25">
      <c r="A6" s="102">
        <v>5</v>
      </c>
      <c r="B6" s="103" t="s">
        <v>988</v>
      </c>
      <c r="C6" s="104" t="s">
        <v>111</v>
      </c>
      <c r="D6" s="105">
        <v>1</v>
      </c>
      <c r="E6" s="106">
        <v>72</v>
      </c>
      <c r="F6" s="107" t="s">
        <v>126</v>
      </c>
      <c r="G6" s="109"/>
      <c r="H6" s="108" t="s">
        <v>939</v>
      </c>
      <c r="I6" s="109"/>
    </row>
    <row r="7" spans="1:9" ht="27.6" x14ac:dyDescent="0.25">
      <c r="A7" s="102">
        <v>6</v>
      </c>
      <c r="B7" s="103" t="s">
        <v>138</v>
      </c>
      <c r="C7" s="104" t="s">
        <v>111</v>
      </c>
      <c r="D7" s="105">
        <v>1</v>
      </c>
      <c r="E7" s="106">
        <v>1</v>
      </c>
      <c r="F7" s="107" t="s">
        <v>126</v>
      </c>
      <c r="G7" s="107">
        <v>28</v>
      </c>
      <c r="H7" s="108" t="s">
        <v>967</v>
      </c>
      <c r="I7" s="109"/>
    </row>
    <row r="8" spans="1:9" ht="27.6" x14ac:dyDescent="0.25">
      <c r="A8" s="102">
        <v>7</v>
      </c>
      <c r="B8" s="111" t="s">
        <v>682</v>
      </c>
      <c r="C8" s="112" t="s">
        <v>111</v>
      </c>
      <c r="D8" s="113">
        <v>1</v>
      </c>
      <c r="E8" s="114">
        <v>1</v>
      </c>
      <c r="F8" s="115" t="s">
        <v>126</v>
      </c>
      <c r="G8" s="115">
        <v>752</v>
      </c>
      <c r="H8" s="116" t="s">
        <v>959</v>
      </c>
      <c r="I8" s="117"/>
    </row>
    <row r="9" spans="1:9" ht="15.6" x14ac:dyDescent="0.25">
      <c r="A9" s="102">
        <v>8</v>
      </c>
      <c r="B9" s="103" t="s">
        <v>697</v>
      </c>
      <c r="C9" s="104" t="s">
        <v>111</v>
      </c>
      <c r="D9" s="105">
        <v>1</v>
      </c>
      <c r="E9" s="106">
        <v>1</v>
      </c>
      <c r="F9" s="107" t="s">
        <v>162</v>
      </c>
      <c r="G9" s="107">
        <v>776</v>
      </c>
      <c r="H9" s="108" t="s">
        <v>987</v>
      </c>
      <c r="I9" s="109"/>
    </row>
    <row r="10" spans="1:9" ht="27.6" x14ac:dyDescent="0.25">
      <c r="A10" s="102">
        <v>9</v>
      </c>
      <c r="B10" s="103" t="s">
        <v>989</v>
      </c>
      <c r="C10" s="104" t="s">
        <v>111</v>
      </c>
      <c r="D10" s="105">
        <v>1</v>
      </c>
      <c r="E10" s="106">
        <v>1</v>
      </c>
      <c r="F10" s="107" t="s">
        <v>162</v>
      </c>
      <c r="G10" s="107">
        <v>783</v>
      </c>
      <c r="H10" s="108" t="s">
        <v>990</v>
      </c>
      <c r="I10" s="109"/>
    </row>
    <row r="11" spans="1:9" ht="110.4" x14ac:dyDescent="0.25">
      <c r="A11" s="102">
        <v>10</v>
      </c>
      <c r="B11" s="103" t="s">
        <v>127</v>
      </c>
      <c r="C11" s="104" t="s">
        <v>111</v>
      </c>
      <c r="D11" s="105">
        <v>1</v>
      </c>
      <c r="E11" s="106">
        <v>104</v>
      </c>
      <c r="F11" s="107" t="s">
        <v>126</v>
      </c>
      <c r="G11" s="109"/>
      <c r="H11" s="108" t="s">
        <v>968</v>
      </c>
      <c r="I11" s="109"/>
    </row>
    <row r="12" spans="1:9" ht="220.8" x14ac:dyDescent="0.25">
      <c r="A12" s="102">
        <v>11</v>
      </c>
      <c r="B12" s="103" t="s">
        <v>991</v>
      </c>
      <c r="C12" s="118" t="s">
        <v>108</v>
      </c>
      <c r="D12" s="105">
        <v>2</v>
      </c>
      <c r="E12" s="106">
        <v>2</v>
      </c>
      <c r="F12" s="107" t="s">
        <v>126</v>
      </c>
      <c r="G12" s="107">
        <v>876</v>
      </c>
      <c r="H12" s="108" t="s">
        <v>971</v>
      </c>
      <c r="I12" s="109"/>
    </row>
    <row r="13" spans="1:9" ht="55.2" x14ac:dyDescent="0.25">
      <c r="A13" s="102">
        <v>12</v>
      </c>
      <c r="B13" s="103" t="s">
        <v>688</v>
      </c>
      <c r="C13" s="104" t="s">
        <v>111</v>
      </c>
      <c r="D13" s="105">
        <v>1</v>
      </c>
      <c r="E13" s="106">
        <v>1</v>
      </c>
      <c r="F13" s="107" t="s">
        <v>162</v>
      </c>
      <c r="G13" s="107">
        <v>767</v>
      </c>
      <c r="H13" s="108" t="s">
        <v>987</v>
      </c>
      <c r="I13" s="109"/>
    </row>
    <row r="14" spans="1:9" ht="69" x14ac:dyDescent="0.25">
      <c r="A14" s="102">
        <v>13</v>
      </c>
      <c r="B14" s="103" t="s">
        <v>496</v>
      </c>
      <c r="C14" s="118" t="s">
        <v>108</v>
      </c>
      <c r="D14" s="105">
        <v>1</v>
      </c>
      <c r="E14" s="106">
        <v>1</v>
      </c>
      <c r="F14" s="107" t="s">
        <v>126</v>
      </c>
      <c r="G14" s="107">
        <v>488</v>
      </c>
      <c r="H14" s="108" t="s">
        <v>992</v>
      </c>
      <c r="I14" s="109"/>
    </row>
    <row r="15" spans="1:9" ht="193.2" x14ac:dyDescent="0.25">
      <c r="A15" s="102">
        <v>14</v>
      </c>
      <c r="B15" s="103" t="s">
        <v>993</v>
      </c>
      <c r="C15" s="104" t="s">
        <v>111</v>
      </c>
      <c r="D15" s="105">
        <v>1</v>
      </c>
      <c r="E15" s="106">
        <v>2</v>
      </c>
      <c r="F15" s="107" t="s">
        <v>126</v>
      </c>
      <c r="G15" s="107" t="s">
        <v>994</v>
      </c>
      <c r="H15" s="108" t="s">
        <v>970</v>
      </c>
      <c r="I15" s="109"/>
    </row>
    <row r="16" spans="1:9" ht="31.2" x14ac:dyDescent="0.25">
      <c r="A16" s="102">
        <v>15</v>
      </c>
      <c r="B16" s="103" t="s">
        <v>995</v>
      </c>
      <c r="C16" s="104" t="s">
        <v>111</v>
      </c>
      <c r="D16" s="105">
        <v>5</v>
      </c>
      <c r="E16" s="106">
        <v>6</v>
      </c>
      <c r="F16" s="107" t="s">
        <v>162</v>
      </c>
      <c r="G16" s="107">
        <v>972</v>
      </c>
      <c r="H16" s="108" t="s">
        <v>996</v>
      </c>
      <c r="I16" s="109"/>
    </row>
    <row r="17" spans="1:9" ht="27.6" x14ac:dyDescent="0.25">
      <c r="A17" s="102">
        <v>16</v>
      </c>
      <c r="B17" s="103" t="s">
        <v>997</v>
      </c>
      <c r="C17" s="104" t="s">
        <v>111</v>
      </c>
      <c r="D17" s="105">
        <v>2</v>
      </c>
      <c r="E17" s="106">
        <v>91</v>
      </c>
      <c r="F17" s="107" t="s">
        <v>126</v>
      </c>
      <c r="G17" s="109"/>
      <c r="H17" s="108" t="s">
        <v>967</v>
      </c>
      <c r="I17" s="109"/>
    </row>
    <row r="18" spans="1:9" ht="15.6" x14ac:dyDescent="0.25">
      <c r="A18" s="102">
        <v>17</v>
      </c>
      <c r="B18" s="103" t="s">
        <v>693</v>
      </c>
      <c r="C18" s="104" t="s">
        <v>111</v>
      </c>
      <c r="D18" s="105">
        <v>1</v>
      </c>
      <c r="E18" s="106">
        <v>1</v>
      </c>
      <c r="F18" s="107" t="s">
        <v>162</v>
      </c>
      <c r="G18" s="107">
        <v>772</v>
      </c>
      <c r="H18" s="108" t="s">
        <v>987</v>
      </c>
      <c r="I18" s="109"/>
    </row>
    <row r="19" spans="1:9" ht="15.6" x14ac:dyDescent="0.25">
      <c r="A19" s="102">
        <v>18</v>
      </c>
      <c r="B19" s="103" t="s">
        <v>698</v>
      </c>
      <c r="C19" s="104" t="s">
        <v>111</v>
      </c>
      <c r="D19" s="105">
        <v>1</v>
      </c>
      <c r="E19" s="106">
        <v>1</v>
      </c>
      <c r="F19" s="107" t="s">
        <v>162</v>
      </c>
      <c r="G19" s="107">
        <v>777</v>
      </c>
      <c r="H19" s="108" t="s">
        <v>987</v>
      </c>
      <c r="I19" s="109"/>
    </row>
    <row r="20" spans="1:9" ht="124.2" x14ac:dyDescent="0.25">
      <c r="A20" s="102">
        <v>19</v>
      </c>
      <c r="B20" s="103" t="s">
        <v>998</v>
      </c>
      <c r="C20" s="104" t="s">
        <v>111</v>
      </c>
      <c r="D20" s="105">
        <v>1</v>
      </c>
      <c r="E20" s="106">
        <v>1</v>
      </c>
      <c r="F20" s="107" t="s">
        <v>126</v>
      </c>
      <c r="G20" s="109"/>
      <c r="H20" s="108" t="s">
        <v>970</v>
      </c>
      <c r="I20" s="109"/>
    </row>
    <row r="21" spans="1:9" ht="110.4" x14ac:dyDescent="0.25">
      <c r="A21" s="102">
        <v>20</v>
      </c>
      <c r="B21" s="103" t="s">
        <v>999</v>
      </c>
      <c r="C21" s="104" t="s">
        <v>111</v>
      </c>
      <c r="D21" s="105">
        <v>1</v>
      </c>
      <c r="E21" s="106">
        <v>1</v>
      </c>
      <c r="F21" s="107" t="s">
        <v>126</v>
      </c>
      <c r="G21" s="109"/>
      <c r="H21" s="108" t="s">
        <v>1000</v>
      </c>
      <c r="I21" s="109"/>
    </row>
    <row r="22" spans="1:9" ht="55.2" x14ac:dyDescent="0.25">
      <c r="A22" s="102">
        <v>21</v>
      </c>
      <c r="B22" s="103" t="s">
        <v>680</v>
      </c>
      <c r="C22" s="104" t="s">
        <v>111</v>
      </c>
      <c r="D22" s="105">
        <v>1</v>
      </c>
      <c r="E22" s="106">
        <v>1</v>
      </c>
      <c r="F22" s="107" t="s">
        <v>162</v>
      </c>
      <c r="G22" s="107">
        <v>750</v>
      </c>
      <c r="H22" s="108" t="s">
        <v>1001</v>
      </c>
      <c r="I22" s="109"/>
    </row>
    <row r="23" spans="1:9" ht="27.6" x14ac:dyDescent="0.25">
      <c r="A23" s="102">
        <v>22</v>
      </c>
      <c r="B23" s="103" t="s">
        <v>679</v>
      </c>
      <c r="C23" s="104" t="s">
        <v>111</v>
      </c>
      <c r="D23" s="105">
        <v>1</v>
      </c>
      <c r="E23" s="106">
        <v>1</v>
      </c>
      <c r="F23" s="107" t="s">
        <v>162</v>
      </c>
      <c r="G23" s="107">
        <v>749</v>
      </c>
      <c r="H23" s="108" t="s">
        <v>1001</v>
      </c>
      <c r="I23" s="109"/>
    </row>
    <row r="24" spans="1:9" ht="15.6" x14ac:dyDescent="0.25">
      <c r="A24" s="102">
        <v>23</v>
      </c>
      <c r="B24" s="103" t="s">
        <v>699</v>
      </c>
      <c r="C24" s="104" t="s">
        <v>111</v>
      </c>
      <c r="D24" s="105">
        <v>1</v>
      </c>
      <c r="E24" s="106">
        <v>1</v>
      </c>
      <c r="F24" s="107" t="s">
        <v>162</v>
      </c>
      <c r="G24" s="107">
        <v>778</v>
      </c>
      <c r="H24" s="108" t="s">
        <v>987</v>
      </c>
      <c r="I24" s="109"/>
    </row>
    <row r="25" spans="1:9" ht="31.2" x14ac:dyDescent="0.25">
      <c r="A25" s="102">
        <v>24</v>
      </c>
      <c r="B25" s="103" t="s">
        <v>129</v>
      </c>
      <c r="C25" s="118" t="s">
        <v>111</v>
      </c>
      <c r="D25" s="105">
        <v>3</v>
      </c>
      <c r="E25" s="106">
        <v>127</v>
      </c>
      <c r="F25" s="107" t="s">
        <v>126</v>
      </c>
      <c r="G25" s="107">
        <v>18</v>
      </c>
      <c r="H25" s="108" t="s">
        <v>968</v>
      </c>
      <c r="I25" s="109"/>
    </row>
    <row r="26" spans="1:9" ht="27.6" x14ac:dyDescent="0.25">
      <c r="A26" s="102">
        <v>25</v>
      </c>
      <c r="B26" s="103" t="s">
        <v>681</v>
      </c>
      <c r="C26" s="104" t="s">
        <v>111</v>
      </c>
      <c r="D26" s="105">
        <v>1</v>
      </c>
      <c r="E26" s="106">
        <v>1</v>
      </c>
      <c r="F26" s="107" t="s">
        <v>162</v>
      </c>
      <c r="G26" s="107">
        <v>751</v>
      </c>
      <c r="H26" s="108" t="s">
        <v>1001</v>
      </c>
      <c r="I26" s="109"/>
    </row>
    <row r="27" spans="1:9" ht="15.6" x14ac:dyDescent="0.25">
      <c r="A27" s="102">
        <v>26</v>
      </c>
      <c r="B27" s="103" t="s">
        <v>609</v>
      </c>
      <c r="C27" s="118" t="s">
        <v>111</v>
      </c>
      <c r="D27" s="105">
        <v>1</v>
      </c>
      <c r="E27" s="106">
        <v>1</v>
      </c>
      <c r="F27" s="107" t="s">
        <v>162</v>
      </c>
      <c r="G27" s="107">
        <v>659</v>
      </c>
      <c r="H27" s="108" t="s">
        <v>1002</v>
      </c>
      <c r="I27" s="109"/>
    </row>
    <row r="28" spans="1:9" ht="15.6" x14ac:dyDescent="0.25">
      <c r="A28" s="102">
        <v>27</v>
      </c>
      <c r="B28" s="103" t="s">
        <v>675</v>
      </c>
      <c r="C28" s="104" t="s">
        <v>111</v>
      </c>
      <c r="D28" s="105">
        <v>1</v>
      </c>
      <c r="E28" s="106">
        <v>1</v>
      </c>
      <c r="F28" s="107" t="s">
        <v>162</v>
      </c>
      <c r="G28" s="107">
        <v>743</v>
      </c>
      <c r="H28" s="108" t="s">
        <v>1001</v>
      </c>
      <c r="I28" s="109"/>
    </row>
    <row r="29" spans="1:9" ht="15.6" x14ac:dyDescent="0.25">
      <c r="A29" s="102">
        <v>28</v>
      </c>
      <c r="B29" s="103" t="s">
        <v>610</v>
      </c>
      <c r="C29" s="118" t="s">
        <v>111</v>
      </c>
      <c r="D29" s="105">
        <v>1</v>
      </c>
      <c r="E29" s="106">
        <v>1</v>
      </c>
      <c r="F29" s="107" t="s">
        <v>162</v>
      </c>
      <c r="G29" s="107">
        <v>660</v>
      </c>
      <c r="H29" s="108" t="s">
        <v>1002</v>
      </c>
      <c r="I29" s="109"/>
    </row>
    <row r="30" spans="1:9" ht="15.6" x14ac:dyDescent="0.25">
      <c r="A30" s="102">
        <v>29</v>
      </c>
      <c r="B30" s="119" t="s">
        <v>161</v>
      </c>
      <c r="C30" s="118" t="s">
        <v>111</v>
      </c>
      <c r="D30" s="106">
        <v>2</v>
      </c>
      <c r="E30" s="106">
        <v>2</v>
      </c>
      <c r="F30" s="107" t="s">
        <v>162</v>
      </c>
      <c r="G30" s="107">
        <v>56</v>
      </c>
      <c r="H30" s="108" t="s">
        <v>1003</v>
      </c>
      <c r="I30" s="109"/>
    </row>
    <row r="31" spans="1:9" ht="15.6" x14ac:dyDescent="0.25">
      <c r="A31" s="102">
        <v>30</v>
      </c>
      <c r="B31" s="103" t="s">
        <v>1004</v>
      </c>
      <c r="C31" s="104" t="s">
        <v>111</v>
      </c>
      <c r="D31" s="105">
        <v>1</v>
      </c>
      <c r="E31" s="106">
        <v>1</v>
      </c>
      <c r="F31" s="107" t="s">
        <v>162</v>
      </c>
      <c r="G31" s="107">
        <v>769</v>
      </c>
      <c r="H31" s="108" t="s">
        <v>987</v>
      </c>
      <c r="I31" s="109"/>
    </row>
    <row r="32" spans="1:9" ht="15.6" x14ac:dyDescent="0.25">
      <c r="A32" s="102">
        <v>31</v>
      </c>
      <c r="B32" s="103" t="s">
        <v>1005</v>
      </c>
      <c r="C32" s="104" t="s">
        <v>111</v>
      </c>
      <c r="D32" s="105">
        <v>1</v>
      </c>
      <c r="E32" s="106">
        <v>1</v>
      </c>
      <c r="F32" s="107" t="s">
        <v>162</v>
      </c>
      <c r="G32" s="107">
        <v>774</v>
      </c>
      <c r="H32" s="108" t="s">
        <v>987</v>
      </c>
      <c r="I32" s="109"/>
    </row>
    <row r="33" spans="1:9" ht="55.2" x14ac:dyDescent="0.25">
      <c r="A33" s="102">
        <v>32</v>
      </c>
      <c r="B33" s="103" t="s">
        <v>686</v>
      </c>
      <c r="C33" s="104" t="s">
        <v>111</v>
      </c>
      <c r="D33" s="105">
        <v>1</v>
      </c>
      <c r="E33" s="106">
        <v>1</v>
      </c>
      <c r="F33" s="107" t="s">
        <v>126</v>
      </c>
      <c r="G33" s="107">
        <v>763</v>
      </c>
      <c r="H33" s="108" t="s">
        <v>957</v>
      </c>
      <c r="I33" s="109"/>
    </row>
    <row r="34" spans="1:9" ht="27.6" x14ac:dyDescent="0.25">
      <c r="A34" s="102">
        <v>33</v>
      </c>
      <c r="B34" s="103" t="s">
        <v>554</v>
      </c>
      <c r="C34" s="104" t="s">
        <v>111</v>
      </c>
      <c r="D34" s="105">
        <v>2</v>
      </c>
      <c r="E34" s="106">
        <v>2</v>
      </c>
      <c r="F34" s="107" t="s">
        <v>162</v>
      </c>
      <c r="G34" s="107">
        <v>591</v>
      </c>
      <c r="H34" s="108" t="s">
        <v>1006</v>
      </c>
      <c r="I34" s="109"/>
    </row>
    <row r="35" spans="1:9" ht="69" x14ac:dyDescent="0.25">
      <c r="A35" s="102">
        <v>34</v>
      </c>
      <c r="B35" s="103" t="s">
        <v>125</v>
      </c>
      <c r="C35" s="104" t="s">
        <v>111</v>
      </c>
      <c r="D35" s="105">
        <v>8</v>
      </c>
      <c r="E35" s="106">
        <v>8</v>
      </c>
      <c r="F35" s="107" t="s">
        <v>126</v>
      </c>
      <c r="G35" s="107">
        <v>15</v>
      </c>
      <c r="H35" s="108" t="s">
        <v>968</v>
      </c>
      <c r="I35" s="109"/>
    </row>
    <row r="36" spans="1:9" ht="15.6" x14ac:dyDescent="0.25">
      <c r="A36" s="102">
        <v>35</v>
      </c>
      <c r="B36" s="103" t="s">
        <v>150</v>
      </c>
      <c r="C36" s="104" t="s">
        <v>111</v>
      </c>
      <c r="D36" s="105">
        <v>1</v>
      </c>
      <c r="E36" s="106">
        <v>83</v>
      </c>
      <c r="F36" s="107" t="s">
        <v>126</v>
      </c>
      <c r="G36" s="109"/>
      <c r="H36" s="108" t="s">
        <v>939</v>
      </c>
      <c r="I36" s="109"/>
    </row>
    <row r="37" spans="1:9" ht="15.6" x14ac:dyDescent="0.25">
      <c r="A37" s="109"/>
      <c r="B37" s="103" t="s">
        <v>1007</v>
      </c>
      <c r="C37" s="100" t="s">
        <v>111</v>
      </c>
      <c r="D37" s="120">
        <v>1</v>
      </c>
      <c r="E37" s="105">
        <v>1</v>
      </c>
      <c r="F37" s="121" t="s">
        <v>1008</v>
      </c>
      <c r="G37" s="107">
        <v>773</v>
      </c>
      <c r="H37" s="109"/>
      <c r="I37" s="109"/>
    </row>
  </sheetData>
  <printOptions horizontalCentered="1" gridLines="1"/>
  <pageMargins left="0.25" right="0.25" top="0.31527777777777799" bottom="0.31527777777777799" header="0.511811023622047" footer="0.511811023622047"/>
  <pageSetup paperSize="9" fitToHeight="0" pageOrder="overThenDown"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
  <sheetViews>
    <sheetView zoomScaleNormal="100" workbookViewId="0">
      <pane ySplit="1" topLeftCell="A2" activePane="bottomLeft" state="frozen"/>
      <selection pane="bottomLeft" activeCell="F9" sqref="F9"/>
    </sheetView>
  </sheetViews>
  <sheetFormatPr defaultColWidth="12.5546875" defaultRowHeight="13.2" x14ac:dyDescent="0.25"/>
  <cols>
    <col min="1" max="1" width="3.44140625" style="1" customWidth="1"/>
    <col min="2" max="2" width="45.77734375" style="1" customWidth="1"/>
    <col min="3" max="3" width="12" style="1" customWidth="1"/>
    <col min="4" max="4" width="9.21875" style="1" customWidth="1"/>
    <col min="5" max="5" width="14.21875" style="1" hidden="1" customWidth="1"/>
    <col min="6" max="6" width="27.21875" style="1" customWidth="1"/>
    <col min="7" max="7" width="17.44140625" style="1" customWidth="1"/>
    <col min="8" max="8" width="25.21875" style="1" customWidth="1"/>
  </cols>
  <sheetData>
    <row r="1" spans="1:8" ht="28.8" x14ac:dyDescent="0.25">
      <c r="A1" s="122" t="s">
        <v>902</v>
      </c>
      <c r="B1" s="18" t="s">
        <v>101</v>
      </c>
      <c r="C1" s="17" t="s">
        <v>903</v>
      </c>
      <c r="D1" s="17" t="s">
        <v>904</v>
      </c>
      <c r="E1" s="122" t="s">
        <v>104</v>
      </c>
      <c r="F1" s="122" t="s">
        <v>104</v>
      </c>
      <c r="G1" s="18" t="s">
        <v>972</v>
      </c>
      <c r="H1" s="123" t="s">
        <v>973</v>
      </c>
    </row>
    <row r="2" spans="1:8" ht="15.6" x14ac:dyDescent="0.25">
      <c r="A2" s="56">
        <v>103</v>
      </c>
      <c r="B2" s="25" t="s">
        <v>130</v>
      </c>
      <c r="C2" s="70" t="s">
        <v>111</v>
      </c>
      <c r="D2" s="27">
        <v>1</v>
      </c>
      <c r="E2" s="42" t="s">
        <v>131</v>
      </c>
      <c r="F2" s="124" t="s">
        <v>1009</v>
      </c>
      <c r="G2" s="124">
        <v>19</v>
      </c>
      <c r="H2" s="59"/>
    </row>
    <row r="3" spans="1:8" ht="15.6" x14ac:dyDescent="0.25">
      <c r="A3" s="56">
        <v>82</v>
      </c>
      <c r="B3" s="90" t="s">
        <v>155</v>
      </c>
      <c r="C3" s="70" t="s">
        <v>111</v>
      </c>
      <c r="D3" s="58">
        <v>1</v>
      </c>
      <c r="E3" s="42" t="s">
        <v>131</v>
      </c>
      <c r="F3" s="124" t="s">
        <v>1010</v>
      </c>
      <c r="G3" s="124">
        <v>50</v>
      </c>
      <c r="H3" s="59"/>
    </row>
    <row r="4" spans="1:8" ht="66" x14ac:dyDescent="0.25">
      <c r="A4" s="56">
        <v>83</v>
      </c>
      <c r="B4" s="90" t="s">
        <v>1011</v>
      </c>
      <c r="C4" s="70" t="s">
        <v>111</v>
      </c>
      <c r="D4" s="58">
        <v>12</v>
      </c>
      <c r="E4" s="42" t="s">
        <v>131</v>
      </c>
      <c r="F4" s="124" t="s">
        <v>1010</v>
      </c>
      <c r="G4" s="124">
        <v>51</v>
      </c>
      <c r="H4" s="59"/>
    </row>
    <row r="5" spans="1:8" ht="26.4" x14ac:dyDescent="0.25">
      <c r="A5" s="56">
        <v>84</v>
      </c>
      <c r="B5" s="90" t="s">
        <v>166</v>
      </c>
      <c r="C5" s="70" t="s">
        <v>111</v>
      </c>
      <c r="D5" s="58">
        <v>1</v>
      </c>
      <c r="E5" s="42" t="s">
        <v>131</v>
      </c>
      <c r="F5" s="124" t="s">
        <v>1010</v>
      </c>
      <c r="G5" s="124">
        <v>59</v>
      </c>
      <c r="H5" s="59"/>
    </row>
    <row r="6" spans="1:8" ht="66" x14ac:dyDescent="0.25">
      <c r="A6" s="56">
        <v>89</v>
      </c>
      <c r="B6" s="90" t="s">
        <v>1012</v>
      </c>
      <c r="C6" s="70" t="s">
        <v>111</v>
      </c>
      <c r="D6" s="58">
        <v>1</v>
      </c>
      <c r="E6" s="42" t="s">
        <v>131</v>
      </c>
      <c r="F6" s="124" t="s">
        <v>1010</v>
      </c>
      <c r="G6" s="124">
        <v>61</v>
      </c>
      <c r="H6" s="59"/>
    </row>
    <row r="7" spans="1:8" ht="41.4" x14ac:dyDescent="0.25">
      <c r="A7" s="56">
        <v>74</v>
      </c>
      <c r="B7" s="25" t="s">
        <v>183</v>
      </c>
      <c r="C7" s="29" t="s">
        <v>111</v>
      </c>
      <c r="D7" s="27">
        <v>1</v>
      </c>
      <c r="E7" s="42" t="s">
        <v>131</v>
      </c>
      <c r="F7" s="124" t="s">
        <v>1013</v>
      </c>
      <c r="G7" s="124">
        <v>96</v>
      </c>
      <c r="H7" s="59"/>
    </row>
    <row r="8" spans="1:8" ht="82.8" x14ac:dyDescent="0.25">
      <c r="A8" s="56">
        <v>56</v>
      </c>
      <c r="B8" s="25" t="s">
        <v>193</v>
      </c>
      <c r="C8" s="29" t="s">
        <v>111</v>
      </c>
      <c r="D8" s="27">
        <v>2</v>
      </c>
      <c r="E8" s="42" t="s">
        <v>131</v>
      </c>
      <c r="F8" s="124" t="s">
        <v>1014</v>
      </c>
      <c r="G8" s="124">
        <v>97</v>
      </c>
      <c r="H8" s="59"/>
    </row>
    <row r="9" spans="1:8" ht="55.2" x14ac:dyDescent="0.25">
      <c r="A9" s="56">
        <v>78</v>
      </c>
      <c r="B9" s="25" t="s">
        <v>185</v>
      </c>
      <c r="C9" s="29" t="s">
        <v>111</v>
      </c>
      <c r="D9" s="27">
        <v>1</v>
      </c>
      <c r="E9" s="42" t="s">
        <v>131</v>
      </c>
      <c r="F9" s="124" t="s">
        <v>1013</v>
      </c>
      <c r="G9" s="124">
        <v>98</v>
      </c>
      <c r="H9" s="59"/>
    </row>
    <row r="10" spans="1:8" ht="124.2" x14ac:dyDescent="0.25">
      <c r="A10" s="56">
        <v>76</v>
      </c>
      <c r="B10" s="25" t="s">
        <v>186</v>
      </c>
      <c r="C10" s="29" t="s">
        <v>111</v>
      </c>
      <c r="D10" s="27">
        <v>1</v>
      </c>
      <c r="E10" s="42" t="s">
        <v>131</v>
      </c>
      <c r="F10" s="124" t="s">
        <v>1013</v>
      </c>
      <c r="G10" s="124">
        <v>99</v>
      </c>
      <c r="H10" s="59"/>
    </row>
    <row r="11" spans="1:8" ht="27.6" x14ac:dyDescent="0.25">
      <c r="A11" s="56">
        <v>79</v>
      </c>
      <c r="B11" s="25" t="s">
        <v>187</v>
      </c>
      <c r="C11" s="29" t="s">
        <v>111</v>
      </c>
      <c r="D11" s="27">
        <v>1</v>
      </c>
      <c r="E11" s="42" t="s">
        <v>131</v>
      </c>
      <c r="F11" s="124" t="s">
        <v>1013</v>
      </c>
      <c r="G11" s="124">
        <v>100</v>
      </c>
      <c r="H11" s="59"/>
    </row>
    <row r="12" spans="1:8" ht="15.6" x14ac:dyDescent="0.25">
      <c r="A12" s="56">
        <v>77</v>
      </c>
      <c r="B12" s="25" t="s">
        <v>188</v>
      </c>
      <c r="C12" s="29" t="s">
        <v>111</v>
      </c>
      <c r="D12" s="27">
        <v>1</v>
      </c>
      <c r="E12" s="42" t="s">
        <v>131</v>
      </c>
      <c r="F12" s="124" t="s">
        <v>1013</v>
      </c>
      <c r="G12" s="124">
        <v>101</v>
      </c>
      <c r="H12" s="59"/>
    </row>
    <row r="13" spans="1:8" ht="15.6" x14ac:dyDescent="0.25">
      <c r="A13" s="56">
        <v>50</v>
      </c>
      <c r="B13" s="25" t="s">
        <v>191</v>
      </c>
      <c r="C13" s="29" t="s">
        <v>111</v>
      </c>
      <c r="D13" s="27">
        <v>13</v>
      </c>
      <c r="E13" s="42" t="s">
        <v>131</v>
      </c>
      <c r="F13" s="124" t="s">
        <v>1015</v>
      </c>
      <c r="G13" s="124">
        <v>117</v>
      </c>
      <c r="H13" s="59"/>
    </row>
    <row r="14" spans="1:8" ht="55.2" x14ac:dyDescent="0.25">
      <c r="A14" s="56">
        <v>1</v>
      </c>
      <c r="B14" s="25" t="s">
        <v>192</v>
      </c>
      <c r="C14" s="29" t="s">
        <v>111</v>
      </c>
      <c r="D14" s="27">
        <v>1</v>
      </c>
      <c r="E14" s="42" t="s">
        <v>131</v>
      </c>
      <c r="F14" s="124" t="s">
        <v>1015</v>
      </c>
      <c r="G14" s="124">
        <v>118</v>
      </c>
      <c r="H14" s="59"/>
    </row>
    <row r="15" spans="1:8" ht="96.6" x14ac:dyDescent="0.25">
      <c r="A15" s="56">
        <v>57</v>
      </c>
      <c r="B15" s="25" t="s">
        <v>194</v>
      </c>
      <c r="C15" s="29" t="s">
        <v>111</v>
      </c>
      <c r="D15" s="27">
        <v>1</v>
      </c>
      <c r="E15" s="42" t="s">
        <v>131</v>
      </c>
      <c r="F15" s="124" t="s">
        <v>1015</v>
      </c>
      <c r="G15" s="124">
        <v>120</v>
      </c>
      <c r="H15" s="90"/>
    </row>
    <row r="16" spans="1:8" ht="15.6" x14ac:dyDescent="0.25">
      <c r="A16" s="56">
        <v>58</v>
      </c>
      <c r="B16" s="25" t="s">
        <v>195</v>
      </c>
      <c r="C16" s="29" t="s">
        <v>111</v>
      </c>
      <c r="D16" s="27">
        <v>1</v>
      </c>
      <c r="E16" s="42" t="s">
        <v>131</v>
      </c>
      <c r="F16" s="124" t="s">
        <v>1015</v>
      </c>
      <c r="G16" s="124">
        <v>121</v>
      </c>
      <c r="H16" s="59"/>
    </row>
    <row r="17" spans="1:8" ht="15.6" x14ac:dyDescent="0.25">
      <c r="A17" s="56">
        <v>15</v>
      </c>
      <c r="B17" s="25" t="s">
        <v>196</v>
      </c>
      <c r="C17" s="29" t="s">
        <v>111</v>
      </c>
      <c r="D17" s="27">
        <v>1</v>
      </c>
      <c r="E17" s="42" t="s">
        <v>131</v>
      </c>
      <c r="F17" s="124" t="s">
        <v>1015</v>
      </c>
      <c r="G17" s="124">
        <v>122</v>
      </c>
      <c r="H17" s="59"/>
    </row>
    <row r="18" spans="1:8" ht="15.6" x14ac:dyDescent="0.25">
      <c r="A18" s="56">
        <v>71</v>
      </c>
      <c r="B18" s="90" t="s">
        <v>197</v>
      </c>
      <c r="C18" s="70" t="s">
        <v>198</v>
      </c>
      <c r="D18" s="58">
        <v>6</v>
      </c>
      <c r="E18" s="42" t="s">
        <v>131</v>
      </c>
      <c r="F18" s="124" t="s">
        <v>1015</v>
      </c>
      <c r="G18" s="124">
        <v>123</v>
      </c>
      <c r="H18" s="59"/>
    </row>
    <row r="19" spans="1:8" ht="15.6" x14ac:dyDescent="0.25">
      <c r="A19" s="56">
        <v>68</v>
      </c>
      <c r="B19" s="90" t="s">
        <v>199</v>
      </c>
      <c r="C19" s="70" t="s">
        <v>198</v>
      </c>
      <c r="D19" s="58">
        <v>6</v>
      </c>
      <c r="E19" s="42" t="s">
        <v>131</v>
      </c>
      <c r="F19" s="124" t="s">
        <v>1015</v>
      </c>
      <c r="G19" s="124">
        <v>124</v>
      </c>
      <c r="H19" s="59"/>
    </row>
    <row r="20" spans="1:8" ht="15.6" x14ac:dyDescent="0.25">
      <c r="A20" s="56">
        <v>73</v>
      </c>
      <c r="B20" s="90" t="s">
        <v>200</v>
      </c>
      <c r="C20" s="70" t="s">
        <v>111</v>
      </c>
      <c r="D20" s="58">
        <v>14</v>
      </c>
      <c r="E20" s="42" t="s">
        <v>131</v>
      </c>
      <c r="F20" s="124" t="s">
        <v>1015</v>
      </c>
      <c r="G20" s="124">
        <v>125</v>
      </c>
      <c r="H20" s="59"/>
    </row>
    <row r="21" spans="1:8" ht="15.6" x14ac:dyDescent="0.25">
      <c r="A21" s="56">
        <v>47</v>
      </c>
      <c r="B21" s="90" t="s">
        <v>201</v>
      </c>
      <c r="C21" s="70" t="s">
        <v>111</v>
      </c>
      <c r="D21" s="58">
        <v>12</v>
      </c>
      <c r="E21" s="42" t="s">
        <v>131</v>
      </c>
      <c r="F21" s="124" t="s">
        <v>1015</v>
      </c>
      <c r="G21" s="124">
        <v>126</v>
      </c>
      <c r="H21" s="59"/>
    </row>
    <row r="22" spans="1:8" ht="15.6" x14ac:dyDescent="0.25">
      <c r="A22" s="56">
        <v>69</v>
      </c>
      <c r="B22" s="90" t="s">
        <v>202</v>
      </c>
      <c r="C22" s="70" t="s">
        <v>111</v>
      </c>
      <c r="D22" s="58">
        <v>12</v>
      </c>
      <c r="E22" s="42" t="s">
        <v>131</v>
      </c>
      <c r="F22" s="124" t="s">
        <v>1015</v>
      </c>
      <c r="G22" s="124">
        <v>127</v>
      </c>
      <c r="H22" s="59"/>
    </row>
    <row r="23" spans="1:8" ht="15.6" x14ac:dyDescent="0.25">
      <c r="A23" s="56">
        <v>72</v>
      </c>
      <c r="B23" s="90" t="s">
        <v>203</v>
      </c>
      <c r="C23" s="70" t="s">
        <v>198</v>
      </c>
      <c r="D23" s="58">
        <v>12</v>
      </c>
      <c r="E23" s="42" t="s">
        <v>131</v>
      </c>
      <c r="F23" s="124" t="s">
        <v>1015</v>
      </c>
      <c r="G23" s="124">
        <v>128</v>
      </c>
      <c r="H23" s="59"/>
    </row>
    <row r="24" spans="1:8" ht="26.4" x14ac:dyDescent="0.25">
      <c r="A24" s="56">
        <v>13</v>
      </c>
      <c r="B24" s="90" t="s">
        <v>204</v>
      </c>
      <c r="C24" s="70" t="s">
        <v>198</v>
      </c>
      <c r="D24" s="58">
        <v>6</v>
      </c>
      <c r="E24" s="42" t="s">
        <v>131</v>
      </c>
      <c r="F24" s="124" t="s">
        <v>1015</v>
      </c>
      <c r="G24" s="124">
        <v>129</v>
      </c>
      <c r="H24" s="59"/>
    </row>
    <row r="25" spans="1:8" ht="15.6" x14ac:dyDescent="0.25">
      <c r="A25" s="56">
        <v>55</v>
      </c>
      <c r="B25" s="90" t="s">
        <v>205</v>
      </c>
      <c r="C25" s="70" t="s">
        <v>198</v>
      </c>
      <c r="D25" s="58">
        <v>6</v>
      </c>
      <c r="E25" s="42" t="s">
        <v>131</v>
      </c>
      <c r="F25" s="124" t="s">
        <v>1015</v>
      </c>
      <c r="G25" s="124">
        <v>130</v>
      </c>
      <c r="H25" s="59"/>
    </row>
    <row r="26" spans="1:8" ht="15.6" x14ac:dyDescent="0.25">
      <c r="A26" s="56">
        <v>18</v>
      </c>
      <c r="B26" s="90" t="s">
        <v>206</v>
      </c>
      <c r="C26" s="70" t="s">
        <v>198</v>
      </c>
      <c r="D26" s="58">
        <v>6</v>
      </c>
      <c r="E26" s="42" t="s">
        <v>131</v>
      </c>
      <c r="F26" s="124" t="s">
        <v>1015</v>
      </c>
      <c r="G26" s="124">
        <v>131</v>
      </c>
      <c r="H26" s="59"/>
    </row>
    <row r="27" spans="1:8" ht="15.6" x14ac:dyDescent="0.25">
      <c r="A27" s="56">
        <v>35</v>
      </c>
      <c r="B27" s="90" t="s">
        <v>207</v>
      </c>
      <c r="C27" s="70" t="s">
        <v>108</v>
      </c>
      <c r="D27" s="58">
        <v>6</v>
      </c>
      <c r="E27" s="42" t="s">
        <v>131</v>
      </c>
      <c r="F27" s="124" t="s">
        <v>1015</v>
      </c>
      <c r="G27" s="124">
        <v>132</v>
      </c>
      <c r="H27" s="59"/>
    </row>
    <row r="28" spans="1:8" ht="15.6" x14ac:dyDescent="0.25">
      <c r="A28" s="56">
        <v>25</v>
      </c>
      <c r="B28" s="90" t="s">
        <v>208</v>
      </c>
      <c r="C28" s="70" t="s">
        <v>108</v>
      </c>
      <c r="D28" s="58">
        <v>12</v>
      </c>
      <c r="E28" s="42" t="s">
        <v>131</v>
      </c>
      <c r="F28" s="124" t="s">
        <v>1015</v>
      </c>
      <c r="G28" s="124">
        <v>133</v>
      </c>
      <c r="H28" s="59"/>
    </row>
    <row r="29" spans="1:8" ht="15.6" x14ac:dyDescent="0.25">
      <c r="A29" s="56">
        <v>53</v>
      </c>
      <c r="B29" s="90" t="s">
        <v>209</v>
      </c>
      <c r="C29" s="70" t="s">
        <v>198</v>
      </c>
      <c r="D29" s="58">
        <v>2</v>
      </c>
      <c r="E29" s="42" t="s">
        <v>131</v>
      </c>
      <c r="F29" s="124" t="s">
        <v>1015</v>
      </c>
      <c r="G29" s="124">
        <v>134</v>
      </c>
      <c r="H29" s="59"/>
    </row>
    <row r="30" spans="1:8" ht="15.6" x14ac:dyDescent="0.25">
      <c r="A30" s="56">
        <v>19</v>
      </c>
      <c r="B30" s="90" t="s">
        <v>210</v>
      </c>
      <c r="C30" s="70" t="s">
        <v>198</v>
      </c>
      <c r="D30" s="58">
        <v>12</v>
      </c>
      <c r="E30" s="42" t="s">
        <v>131</v>
      </c>
      <c r="F30" s="124" t="s">
        <v>1015</v>
      </c>
      <c r="G30" s="124">
        <v>135</v>
      </c>
      <c r="H30" s="59"/>
    </row>
    <row r="31" spans="1:8" ht="15.6" x14ac:dyDescent="0.25">
      <c r="A31" s="56">
        <v>39</v>
      </c>
      <c r="B31" s="90" t="s">
        <v>211</v>
      </c>
      <c r="C31" s="70" t="s">
        <v>198</v>
      </c>
      <c r="D31" s="58">
        <v>12</v>
      </c>
      <c r="E31" s="42" t="s">
        <v>131</v>
      </c>
      <c r="F31" s="124" t="s">
        <v>1015</v>
      </c>
      <c r="G31" s="124">
        <v>136</v>
      </c>
      <c r="H31" s="59"/>
    </row>
    <row r="32" spans="1:8" ht="15.6" x14ac:dyDescent="0.25">
      <c r="A32" s="56">
        <v>63</v>
      </c>
      <c r="B32" s="90" t="s">
        <v>212</v>
      </c>
      <c r="C32" s="70" t="s">
        <v>198</v>
      </c>
      <c r="D32" s="58">
        <v>1</v>
      </c>
      <c r="E32" s="42" t="s">
        <v>131</v>
      </c>
      <c r="F32" s="124" t="s">
        <v>1015</v>
      </c>
      <c r="G32" s="124">
        <v>137</v>
      </c>
      <c r="H32" s="59"/>
    </row>
    <row r="33" spans="1:8" ht="15.6" x14ac:dyDescent="0.25">
      <c r="A33" s="56">
        <v>5</v>
      </c>
      <c r="B33" s="90" t="s">
        <v>213</v>
      </c>
      <c r="C33" s="70" t="s">
        <v>198</v>
      </c>
      <c r="D33" s="58">
        <v>12</v>
      </c>
      <c r="E33" s="42" t="s">
        <v>131</v>
      </c>
      <c r="F33" s="124" t="s">
        <v>1015</v>
      </c>
      <c r="G33" s="124">
        <v>138</v>
      </c>
      <c r="H33" s="59"/>
    </row>
    <row r="34" spans="1:8" ht="15.6" x14ac:dyDescent="0.25">
      <c r="A34" s="56">
        <v>24</v>
      </c>
      <c r="B34" s="90" t="s">
        <v>214</v>
      </c>
      <c r="C34" s="70" t="s">
        <v>198</v>
      </c>
      <c r="D34" s="58">
        <v>1</v>
      </c>
      <c r="E34" s="42" t="s">
        <v>131</v>
      </c>
      <c r="F34" s="124" t="s">
        <v>1015</v>
      </c>
      <c r="G34" s="124">
        <v>139</v>
      </c>
      <c r="H34" s="59"/>
    </row>
    <row r="35" spans="1:8" ht="15.6" x14ac:dyDescent="0.25">
      <c r="A35" s="56">
        <v>52</v>
      </c>
      <c r="B35" s="90" t="s">
        <v>215</v>
      </c>
      <c r="C35" s="70" t="s">
        <v>198</v>
      </c>
      <c r="D35" s="58">
        <v>6</v>
      </c>
      <c r="E35" s="42" t="s">
        <v>131</v>
      </c>
      <c r="F35" s="124" t="s">
        <v>1015</v>
      </c>
      <c r="G35" s="124">
        <v>140</v>
      </c>
      <c r="H35" s="59"/>
    </row>
    <row r="36" spans="1:8" ht="15.6" x14ac:dyDescent="0.25">
      <c r="A36" s="56">
        <v>11</v>
      </c>
      <c r="B36" s="90" t="s">
        <v>216</v>
      </c>
      <c r="C36" s="70" t="s">
        <v>111</v>
      </c>
      <c r="D36" s="58">
        <v>12</v>
      </c>
      <c r="E36" s="42" t="s">
        <v>131</v>
      </c>
      <c r="F36" s="124" t="s">
        <v>1015</v>
      </c>
      <c r="G36" s="124">
        <v>141</v>
      </c>
      <c r="H36" s="59"/>
    </row>
    <row r="37" spans="1:8" ht="15.6" x14ac:dyDescent="0.25">
      <c r="A37" s="56">
        <v>45</v>
      </c>
      <c r="B37" s="90" t="s">
        <v>217</v>
      </c>
      <c r="C37" s="70" t="s">
        <v>111</v>
      </c>
      <c r="D37" s="58">
        <v>12</v>
      </c>
      <c r="E37" s="42" t="s">
        <v>131</v>
      </c>
      <c r="F37" s="124" t="s">
        <v>1015</v>
      </c>
      <c r="G37" s="124">
        <v>142</v>
      </c>
      <c r="H37" s="59"/>
    </row>
    <row r="38" spans="1:8" ht="15.6" x14ac:dyDescent="0.25">
      <c r="A38" s="56">
        <v>43</v>
      </c>
      <c r="B38" s="90" t="s">
        <v>218</v>
      </c>
      <c r="C38" s="70" t="s">
        <v>198</v>
      </c>
      <c r="D38" s="58">
        <v>12</v>
      </c>
      <c r="E38" s="42" t="s">
        <v>131</v>
      </c>
      <c r="F38" s="124" t="s">
        <v>1015</v>
      </c>
      <c r="G38" s="124">
        <v>143</v>
      </c>
      <c r="H38" s="59"/>
    </row>
    <row r="39" spans="1:8" ht="15.6" x14ac:dyDescent="0.25">
      <c r="A39" s="56">
        <v>46</v>
      </c>
      <c r="B39" s="90" t="s">
        <v>219</v>
      </c>
      <c r="C39" s="70" t="s">
        <v>198</v>
      </c>
      <c r="D39" s="58">
        <v>12</v>
      </c>
      <c r="E39" s="42" t="s">
        <v>131</v>
      </c>
      <c r="F39" s="124" t="s">
        <v>1015</v>
      </c>
      <c r="G39" s="124">
        <v>144</v>
      </c>
      <c r="H39" s="59"/>
    </row>
    <row r="40" spans="1:8" ht="15.6" x14ac:dyDescent="0.25">
      <c r="A40" s="56">
        <v>51</v>
      </c>
      <c r="B40" s="90" t="s">
        <v>220</v>
      </c>
      <c r="C40" s="70" t="s">
        <v>198</v>
      </c>
      <c r="D40" s="58">
        <v>12</v>
      </c>
      <c r="E40" s="42" t="s">
        <v>131</v>
      </c>
      <c r="F40" s="124" t="s">
        <v>1015</v>
      </c>
      <c r="G40" s="124">
        <v>145</v>
      </c>
      <c r="H40" s="59"/>
    </row>
    <row r="41" spans="1:8" ht="15.6" x14ac:dyDescent="0.25">
      <c r="A41" s="56">
        <v>27</v>
      </c>
      <c r="B41" s="90" t="s">
        <v>221</v>
      </c>
      <c r="C41" s="70" t="s">
        <v>111</v>
      </c>
      <c r="D41" s="58">
        <v>4</v>
      </c>
      <c r="E41" s="42" t="s">
        <v>131</v>
      </c>
      <c r="F41" s="124" t="s">
        <v>1015</v>
      </c>
      <c r="G41" s="124">
        <v>146</v>
      </c>
      <c r="H41" s="59"/>
    </row>
    <row r="42" spans="1:8" ht="15.6" x14ac:dyDescent="0.25">
      <c r="A42" s="56">
        <v>65</v>
      </c>
      <c r="B42" s="90" t="s">
        <v>222</v>
      </c>
      <c r="C42" s="70" t="s">
        <v>111</v>
      </c>
      <c r="D42" s="58">
        <v>12</v>
      </c>
      <c r="E42" s="42" t="s">
        <v>131</v>
      </c>
      <c r="F42" s="124" t="s">
        <v>1015</v>
      </c>
      <c r="G42" s="124">
        <v>147</v>
      </c>
      <c r="H42" s="59"/>
    </row>
    <row r="43" spans="1:8" ht="15.6" x14ac:dyDescent="0.25">
      <c r="A43" s="56">
        <v>31</v>
      </c>
      <c r="B43" s="90" t="s">
        <v>223</v>
      </c>
      <c r="C43" s="70" t="s">
        <v>111</v>
      </c>
      <c r="D43" s="58">
        <v>4</v>
      </c>
      <c r="E43" s="42" t="s">
        <v>131</v>
      </c>
      <c r="F43" s="124" t="s">
        <v>1015</v>
      </c>
      <c r="G43" s="124">
        <v>148</v>
      </c>
      <c r="H43" s="59"/>
    </row>
    <row r="44" spans="1:8" ht="15.6" x14ac:dyDescent="0.25">
      <c r="A44" s="56">
        <v>30</v>
      </c>
      <c r="B44" s="90" t="s">
        <v>224</v>
      </c>
      <c r="C44" s="70" t="s">
        <v>111</v>
      </c>
      <c r="D44" s="58">
        <v>4</v>
      </c>
      <c r="E44" s="42" t="s">
        <v>131</v>
      </c>
      <c r="F44" s="124" t="s">
        <v>1015</v>
      </c>
      <c r="G44" s="124">
        <v>149</v>
      </c>
      <c r="H44" s="59"/>
    </row>
    <row r="45" spans="1:8" ht="15.6" x14ac:dyDescent="0.25">
      <c r="A45" s="56">
        <v>6</v>
      </c>
      <c r="B45" s="90" t="s">
        <v>225</v>
      </c>
      <c r="C45" s="70" t="s">
        <v>111</v>
      </c>
      <c r="D45" s="58">
        <v>12</v>
      </c>
      <c r="E45" s="42" t="s">
        <v>131</v>
      </c>
      <c r="F45" s="124" t="s">
        <v>1015</v>
      </c>
      <c r="G45" s="124">
        <v>150</v>
      </c>
      <c r="H45" s="59"/>
    </row>
    <row r="46" spans="1:8" ht="15.6" x14ac:dyDescent="0.25">
      <c r="A46" s="56">
        <v>32</v>
      </c>
      <c r="B46" s="90" t="s">
        <v>226</v>
      </c>
      <c r="C46" s="70" t="s">
        <v>111</v>
      </c>
      <c r="D46" s="58">
        <v>12</v>
      </c>
      <c r="E46" s="42" t="s">
        <v>131</v>
      </c>
      <c r="F46" s="124" t="s">
        <v>1015</v>
      </c>
      <c r="G46" s="124">
        <v>151</v>
      </c>
      <c r="H46" s="59"/>
    </row>
    <row r="47" spans="1:8" ht="15.6" x14ac:dyDescent="0.25">
      <c r="A47" s="56">
        <v>33</v>
      </c>
      <c r="B47" s="90" t="s">
        <v>227</v>
      </c>
      <c r="C47" s="70" t="s">
        <v>111</v>
      </c>
      <c r="D47" s="58">
        <v>4</v>
      </c>
      <c r="E47" s="42" t="s">
        <v>131</v>
      </c>
      <c r="F47" s="124" t="s">
        <v>1015</v>
      </c>
      <c r="G47" s="124">
        <v>152</v>
      </c>
      <c r="H47" s="59"/>
    </row>
    <row r="48" spans="1:8" ht="15.6" x14ac:dyDescent="0.25">
      <c r="A48" s="56">
        <v>42</v>
      </c>
      <c r="B48" s="90" t="s">
        <v>228</v>
      </c>
      <c r="C48" s="70" t="s">
        <v>111</v>
      </c>
      <c r="D48" s="58">
        <v>4</v>
      </c>
      <c r="E48" s="42" t="s">
        <v>131</v>
      </c>
      <c r="F48" s="124" t="s">
        <v>1015</v>
      </c>
      <c r="G48" s="124">
        <v>153</v>
      </c>
      <c r="H48" s="59"/>
    </row>
    <row r="49" spans="1:8" ht="15.6" x14ac:dyDescent="0.25">
      <c r="A49" s="56">
        <v>34</v>
      </c>
      <c r="B49" s="90" t="s">
        <v>229</v>
      </c>
      <c r="C49" s="70" t="s">
        <v>111</v>
      </c>
      <c r="D49" s="58">
        <v>12</v>
      </c>
      <c r="E49" s="42" t="s">
        <v>131</v>
      </c>
      <c r="F49" s="124" t="s">
        <v>1015</v>
      </c>
      <c r="G49" s="124">
        <v>154</v>
      </c>
      <c r="H49" s="59"/>
    </row>
    <row r="50" spans="1:8" ht="15.6" x14ac:dyDescent="0.25">
      <c r="A50" s="56">
        <v>59</v>
      </c>
      <c r="B50" s="90" t="s">
        <v>230</v>
      </c>
      <c r="C50" s="70" t="s">
        <v>111</v>
      </c>
      <c r="D50" s="58">
        <v>12</v>
      </c>
      <c r="E50" s="42" t="s">
        <v>131</v>
      </c>
      <c r="F50" s="124" t="s">
        <v>1015</v>
      </c>
      <c r="G50" s="124">
        <v>155</v>
      </c>
      <c r="H50" s="59"/>
    </row>
    <row r="51" spans="1:8" ht="15.6" x14ac:dyDescent="0.25">
      <c r="A51" s="56">
        <v>49</v>
      </c>
      <c r="B51" s="90" t="s">
        <v>231</v>
      </c>
      <c r="C51" s="70" t="s">
        <v>111</v>
      </c>
      <c r="D51" s="58">
        <v>4</v>
      </c>
      <c r="E51" s="42" t="s">
        <v>131</v>
      </c>
      <c r="F51" s="124" t="s">
        <v>1015</v>
      </c>
      <c r="G51" s="124">
        <v>156</v>
      </c>
      <c r="H51" s="59"/>
    </row>
    <row r="52" spans="1:8" ht="15.6" x14ac:dyDescent="0.25">
      <c r="A52" s="56">
        <v>64</v>
      </c>
      <c r="B52" s="90" t="s">
        <v>232</v>
      </c>
      <c r="C52" s="70" t="s">
        <v>111</v>
      </c>
      <c r="D52" s="58">
        <v>4</v>
      </c>
      <c r="E52" s="42" t="s">
        <v>131</v>
      </c>
      <c r="F52" s="124" t="s">
        <v>1015</v>
      </c>
      <c r="G52" s="124">
        <v>157</v>
      </c>
      <c r="H52" s="59"/>
    </row>
    <row r="53" spans="1:8" ht="15.6" x14ac:dyDescent="0.25">
      <c r="A53" s="56">
        <v>28</v>
      </c>
      <c r="B53" s="90" t="s">
        <v>233</v>
      </c>
      <c r="C53" s="70" t="s">
        <v>108</v>
      </c>
      <c r="D53" s="58">
        <v>12</v>
      </c>
      <c r="E53" s="42" t="s">
        <v>131</v>
      </c>
      <c r="F53" s="124" t="s">
        <v>1015</v>
      </c>
      <c r="G53" s="124">
        <v>158</v>
      </c>
      <c r="H53" s="59"/>
    </row>
    <row r="54" spans="1:8" ht="15.6" x14ac:dyDescent="0.25">
      <c r="A54" s="56">
        <v>8</v>
      </c>
      <c r="B54" s="90" t="s">
        <v>234</v>
      </c>
      <c r="C54" s="70" t="s">
        <v>111</v>
      </c>
      <c r="D54" s="58">
        <v>4</v>
      </c>
      <c r="E54" s="42" t="s">
        <v>131</v>
      </c>
      <c r="F54" s="124" t="s">
        <v>1015</v>
      </c>
      <c r="G54" s="124">
        <v>159</v>
      </c>
      <c r="H54" s="59"/>
    </row>
    <row r="55" spans="1:8" ht="15.6" x14ac:dyDescent="0.25">
      <c r="A55" s="56">
        <v>16</v>
      </c>
      <c r="B55" s="90" t="s">
        <v>235</v>
      </c>
      <c r="C55" s="70" t="s">
        <v>111</v>
      </c>
      <c r="D55" s="58">
        <v>4</v>
      </c>
      <c r="E55" s="42" t="s">
        <v>131</v>
      </c>
      <c r="F55" s="124" t="s">
        <v>1015</v>
      </c>
      <c r="G55" s="124">
        <v>160</v>
      </c>
      <c r="H55" s="59"/>
    </row>
    <row r="56" spans="1:8" ht="15.6" x14ac:dyDescent="0.25">
      <c r="A56" s="56">
        <v>36</v>
      </c>
      <c r="B56" s="90" t="s">
        <v>236</v>
      </c>
      <c r="C56" s="70" t="s">
        <v>111</v>
      </c>
      <c r="D56" s="58">
        <v>12</v>
      </c>
      <c r="E56" s="42" t="s">
        <v>131</v>
      </c>
      <c r="F56" s="124" t="s">
        <v>1015</v>
      </c>
      <c r="G56" s="124">
        <v>161</v>
      </c>
      <c r="H56" s="59"/>
    </row>
    <row r="57" spans="1:8" ht="15.6" x14ac:dyDescent="0.25">
      <c r="A57" s="56">
        <v>3</v>
      </c>
      <c r="B57" s="90" t="s">
        <v>237</v>
      </c>
      <c r="C57" s="70" t="s">
        <v>198</v>
      </c>
      <c r="D57" s="58">
        <v>12</v>
      </c>
      <c r="E57" s="42" t="s">
        <v>131</v>
      </c>
      <c r="F57" s="124" t="s">
        <v>1015</v>
      </c>
      <c r="G57" s="124">
        <v>162</v>
      </c>
      <c r="H57" s="59"/>
    </row>
    <row r="58" spans="1:8" ht="15.6" x14ac:dyDescent="0.25">
      <c r="A58" s="56">
        <v>23</v>
      </c>
      <c r="B58" s="90" t="s">
        <v>238</v>
      </c>
      <c r="C58" s="70" t="s">
        <v>108</v>
      </c>
      <c r="D58" s="58">
        <v>12</v>
      </c>
      <c r="E58" s="42" t="s">
        <v>131</v>
      </c>
      <c r="F58" s="124" t="s">
        <v>1015</v>
      </c>
      <c r="G58" s="124">
        <v>163</v>
      </c>
      <c r="H58" s="59"/>
    </row>
    <row r="59" spans="1:8" ht="15.6" x14ac:dyDescent="0.25">
      <c r="A59" s="56">
        <v>26</v>
      </c>
      <c r="B59" s="90" t="s">
        <v>239</v>
      </c>
      <c r="C59" s="70" t="s">
        <v>111</v>
      </c>
      <c r="D59" s="58">
        <v>12</v>
      </c>
      <c r="E59" s="42" t="s">
        <v>131</v>
      </c>
      <c r="F59" s="124" t="s">
        <v>1015</v>
      </c>
      <c r="G59" s="124">
        <v>164</v>
      </c>
      <c r="H59" s="59"/>
    </row>
    <row r="60" spans="1:8" ht="15.6" x14ac:dyDescent="0.25">
      <c r="A60" s="56">
        <v>29</v>
      </c>
      <c r="B60" s="90" t="s">
        <v>240</v>
      </c>
      <c r="C60" s="70" t="s">
        <v>198</v>
      </c>
      <c r="D60" s="58">
        <v>12</v>
      </c>
      <c r="E60" s="42" t="s">
        <v>131</v>
      </c>
      <c r="F60" s="124" t="s">
        <v>1015</v>
      </c>
      <c r="G60" s="124">
        <v>165</v>
      </c>
      <c r="H60" s="59"/>
    </row>
    <row r="61" spans="1:8" ht="15.6" x14ac:dyDescent="0.25">
      <c r="A61" s="56">
        <v>4</v>
      </c>
      <c r="B61" s="90" t="s">
        <v>241</v>
      </c>
      <c r="C61" s="70" t="s">
        <v>198</v>
      </c>
      <c r="D61" s="58">
        <v>12</v>
      </c>
      <c r="E61" s="42" t="s">
        <v>131</v>
      </c>
      <c r="F61" s="124" t="s">
        <v>1015</v>
      </c>
      <c r="G61" s="124">
        <v>166</v>
      </c>
      <c r="H61" s="59"/>
    </row>
    <row r="62" spans="1:8" ht="15.6" x14ac:dyDescent="0.25">
      <c r="A62" s="56">
        <v>37</v>
      </c>
      <c r="B62" s="90" t="s">
        <v>242</v>
      </c>
      <c r="C62" s="70" t="s">
        <v>198</v>
      </c>
      <c r="D62" s="58">
        <v>12</v>
      </c>
      <c r="E62" s="42" t="s">
        <v>131</v>
      </c>
      <c r="F62" s="124" t="s">
        <v>1015</v>
      </c>
      <c r="G62" s="124">
        <v>167</v>
      </c>
      <c r="H62" s="59"/>
    </row>
    <row r="63" spans="1:8" ht="15.6" x14ac:dyDescent="0.25">
      <c r="A63" s="56">
        <v>66</v>
      </c>
      <c r="B63" s="90" t="s">
        <v>244</v>
      </c>
      <c r="C63" s="70" t="s">
        <v>111</v>
      </c>
      <c r="D63" s="58">
        <v>6</v>
      </c>
      <c r="E63" s="42" t="s">
        <v>131</v>
      </c>
      <c r="F63" s="124" t="s">
        <v>1015</v>
      </c>
      <c r="G63" s="124">
        <v>169</v>
      </c>
      <c r="H63" s="59"/>
    </row>
    <row r="64" spans="1:8" ht="15.6" x14ac:dyDescent="0.25">
      <c r="A64" s="56">
        <v>62</v>
      </c>
      <c r="B64" s="90" t="s">
        <v>245</v>
      </c>
      <c r="C64" s="70" t="s">
        <v>198</v>
      </c>
      <c r="D64" s="58">
        <v>6</v>
      </c>
      <c r="E64" s="42" t="s">
        <v>131</v>
      </c>
      <c r="F64" s="124" t="s">
        <v>1015</v>
      </c>
      <c r="G64" s="124">
        <v>170</v>
      </c>
      <c r="H64" s="59"/>
    </row>
    <row r="65" spans="1:8" ht="15.6" x14ac:dyDescent="0.25">
      <c r="A65" s="56">
        <v>40</v>
      </c>
      <c r="B65" s="90" t="s">
        <v>246</v>
      </c>
      <c r="C65" s="70" t="s">
        <v>111</v>
      </c>
      <c r="D65" s="58">
        <v>12</v>
      </c>
      <c r="E65" s="42" t="s">
        <v>131</v>
      </c>
      <c r="F65" s="124" t="s">
        <v>1015</v>
      </c>
      <c r="G65" s="124">
        <v>171</v>
      </c>
      <c r="H65" s="59"/>
    </row>
    <row r="66" spans="1:8" ht="26.4" x14ac:dyDescent="0.25">
      <c r="A66" s="56">
        <v>91</v>
      </c>
      <c r="B66" s="90" t="s">
        <v>309</v>
      </c>
      <c r="C66" s="28" t="s">
        <v>111</v>
      </c>
      <c r="D66" s="58">
        <v>1</v>
      </c>
      <c r="E66" s="42" t="s">
        <v>131</v>
      </c>
      <c r="F66" s="124" t="s">
        <v>1016</v>
      </c>
      <c r="G66" s="124">
        <v>249</v>
      </c>
      <c r="H66" s="59"/>
    </row>
    <row r="67" spans="1:8" ht="31.2" x14ac:dyDescent="0.25">
      <c r="A67" s="56">
        <v>94</v>
      </c>
      <c r="B67" s="25" t="s">
        <v>322</v>
      </c>
      <c r="C67" s="60" t="s">
        <v>111</v>
      </c>
      <c r="D67" s="27">
        <v>2</v>
      </c>
      <c r="E67" s="42" t="s">
        <v>131</v>
      </c>
      <c r="F67" s="124" t="s">
        <v>1017</v>
      </c>
      <c r="G67" s="124">
        <v>273</v>
      </c>
      <c r="H67" s="59"/>
    </row>
    <row r="68" spans="1:8" ht="92.4" x14ac:dyDescent="0.25">
      <c r="A68" s="56">
        <v>93</v>
      </c>
      <c r="B68" s="90" t="s">
        <v>325</v>
      </c>
      <c r="C68" s="70" t="s">
        <v>111</v>
      </c>
      <c r="D68" s="58">
        <v>1</v>
      </c>
      <c r="E68" s="42" t="s">
        <v>131</v>
      </c>
      <c r="F68" s="124" t="s">
        <v>1018</v>
      </c>
      <c r="G68" s="124">
        <v>276</v>
      </c>
      <c r="H68" s="59"/>
    </row>
    <row r="69" spans="1:8" ht="15.6" x14ac:dyDescent="0.25">
      <c r="A69" s="56">
        <v>99</v>
      </c>
      <c r="B69" s="25" t="s">
        <v>666</v>
      </c>
      <c r="C69" s="29" t="s">
        <v>111</v>
      </c>
      <c r="D69" s="27">
        <v>2</v>
      </c>
      <c r="E69" s="42" t="s">
        <v>131</v>
      </c>
      <c r="F69" s="124" t="s">
        <v>1019</v>
      </c>
      <c r="G69" s="124">
        <v>729</v>
      </c>
      <c r="H69" s="59"/>
    </row>
    <row r="70" spans="1:8" ht="15.6" x14ac:dyDescent="0.25">
      <c r="A70" s="56">
        <v>100</v>
      </c>
      <c r="B70" s="25" t="s">
        <v>678</v>
      </c>
      <c r="C70" s="29" t="s">
        <v>111</v>
      </c>
      <c r="D70" s="27">
        <v>1</v>
      </c>
      <c r="E70" s="42" t="s">
        <v>131</v>
      </c>
      <c r="F70" s="124" t="s">
        <v>1019</v>
      </c>
      <c r="G70" s="124">
        <v>746</v>
      </c>
      <c r="H70" s="59"/>
    </row>
    <row r="71" spans="1:8" ht="27.6" x14ac:dyDescent="0.25">
      <c r="A71" s="56">
        <v>97</v>
      </c>
      <c r="B71" s="25" t="s">
        <v>689</v>
      </c>
      <c r="C71" s="17" t="s">
        <v>111</v>
      </c>
      <c r="D71" s="26">
        <v>1</v>
      </c>
      <c r="E71" s="42" t="s">
        <v>131</v>
      </c>
      <c r="F71" s="124" t="s">
        <v>1020</v>
      </c>
      <c r="G71" s="124">
        <v>768</v>
      </c>
      <c r="H71" s="59"/>
    </row>
    <row r="72" spans="1:8" ht="15.6" x14ac:dyDescent="0.25">
      <c r="A72" s="56">
        <v>98</v>
      </c>
      <c r="B72" s="25" t="s">
        <v>696</v>
      </c>
      <c r="C72" s="17" t="s">
        <v>111</v>
      </c>
      <c r="D72" s="26">
        <v>1</v>
      </c>
      <c r="E72" s="42" t="s">
        <v>131</v>
      </c>
      <c r="F72" s="124" t="s">
        <v>1020</v>
      </c>
      <c r="G72" s="124">
        <v>775</v>
      </c>
      <c r="H72" s="59"/>
    </row>
    <row r="73" spans="1:8" ht="15.6" x14ac:dyDescent="0.25">
      <c r="A73" s="56">
        <v>92</v>
      </c>
      <c r="B73" s="25" t="s">
        <v>704</v>
      </c>
      <c r="C73" s="29" t="s">
        <v>111</v>
      </c>
      <c r="D73" s="27">
        <v>2</v>
      </c>
      <c r="E73" s="42" t="s">
        <v>131</v>
      </c>
      <c r="F73" s="124" t="s">
        <v>1021</v>
      </c>
      <c r="G73" s="124">
        <v>794</v>
      </c>
      <c r="H73" s="59"/>
    </row>
    <row r="74" spans="1:8" ht="66" x14ac:dyDescent="0.25">
      <c r="A74" s="56">
        <v>95</v>
      </c>
      <c r="B74" s="90" t="s">
        <v>779</v>
      </c>
      <c r="C74" s="70" t="s">
        <v>111</v>
      </c>
      <c r="D74" s="58">
        <v>1</v>
      </c>
      <c r="E74" s="42" t="s">
        <v>131</v>
      </c>
      <c r="F74" s="124" t="s">
        <v>1022</v>
      </c>
      <c r="G74" s="124">
        <v>945</v>
      </c>
      <c r="H74" s="59"/>
    </row>
    <row r="75" spans="1:8" ht="15.6" x14ac:dyDescent="0.25">
      <c r="A75" s="56">
        <v>101</v>
      </c>
      <c r="B75" s="25" t="s">
        <v>768</v>
      </c>
      <c r="C75" s="60" t="s">
        <v>111</v>
      </c>
      <c r="D75" s="26">
        <v>24</v>
      </c>
      <c r="E75" s="42" t="s">
        <v>131</v>
      </c>
      <c r="F75" s="124" t="s">
        <v>1023</v>
      </c>
      <c r="G75" s="124">
        <v>945</v>
      </c>
      <c r="H75" s="59"/>
    </row>
    <row r="76" spans="1:8" ht="55.2" x14ac:dyDescent="0.25">
      <c r="A76" s="56">
        <v>96</v>
      </c>
      <c r="B76" s="25" t="s">
        <v>778</v>
      </c>
      <c r="C76" s="29" t="s">
        <v>111</v>
      </c>
      <c r="D76" s="27">
        <v>1</v>
      </c>
      <c r="E76" s="42" t="s">
        <v>131</v>
      </c>
      <c r="F76" s="124" t="s">
        <v>1022</v>
      </c>
      <c r="G76" s="124">
        <v>973</v>
      </c>
      <c r="H76" s="59"/>
    </row>
  </sheetData>
  <autoFilter ref="A1:H76"/>
  <printOptions horizontalCentered="1" gridLines="1"/>
  <pageMargins left="0.25" right="0.25" top="0.39374999999999999" bottom="0.39374999999999999" header="0.511811023622047" footer="0.511811023622047"/>
  <pageSetup paperSize="9" fitToHeight="0" pageOrder="overThenDown"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4550</TotalTime>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Кабинеты</vt:lpstr>
      <vt:lpstr>Спецфикация Сдача</vt:lpstr>
      <vt:lpstr>Доски</vt:lpstr>
      <vt:lpstr>Компы</vt:lpstr>
      <vt:lpstr>МФУ</vt:lpstr>
      <vt:lpstr>Мебель МеталлЛаб</vt:lpstr>
      <vt:lpstr>Интерактив (актовый зал)</vt:lpstr>
      <vt:lpstr>Интерактивтехника</vt:lpstr>
      <vt:lpstr>Оборудование</vt:lpstr>
      <vt:lpstr>Пособие общее</vt:lpstr>
      <vt:lpstr>Роботы</vt:lpstr>
      <vt:lpstr>Мебель ЛДСП</vt:lpstr>
      <vt:lpstr>Лист3</vt:lpstr>
      <vt:lpstr>Пособия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Desktop</dc:creator>
  <dc:description/>
  <cp:lastModifiedBy>Desktop</cp:lastModifiedBy>
  <cp:revision>4</cp:revision>
  <dcterms:created xsi:type="dcterms:W3CDTF">2025-02-28T13:02:24Z</dcterms:created>
  <dcterms:modified xsi:type="dcterms:W3CDTF">2026-03-02T07:14:39Z</dcterms:modified>
  <dc:language>ru-RU</dc:language>
</cp:coreProperties>
</file>